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comments4.xml" ContentType="application/vnd.openxmlformats-officedocument.spreadsheetml.comments+xml"/>
  <Override PartName="/xl/drawings/drawing6.xml" ContentType="application/vnd.openxmlformats-officedocument.drawing+xml"/>
  <Override PartName="/xl/comments5.xml" ContentType="application/vnd.openxmlformats-officedocument.spreadsheetml.comments+xml"/>
  <Override PartName="/xl/drawings/drawing7.xml" ContentType="application/vnd.openxmlformats-officedocument.drawing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xportalltd-my.sharepoint.com/personal/kat_landlordvision_co_uk/Documents/Documents/Web Resources/Rental Income Spreasheet/"/>
    </mc:Choice>
  </mc:AlternateContent>
  <xr:revisionPtr revIDLastSave="543" documentId="13_ncr:1_{F62AE7FA-74F6-4476-9566-4B224F3D65FE}" xr6:coauthVersionLast="47" xr6:coauthVersionMax="47" xr10:uidLastSave="{049E849D-0B16-4C38-A286-D0A9FC56B042}"/>
  <bookViews>
    <workbookView xWindow="-108" yWindow="-108" windowWidth="23256" windowHeight="12576" xr2:uid="{9D145DAE-CAAA-415D-BFB0-6F2245746469}"/>
  </bookViews>
  <sheets>
    <sheet name="How to use this tracker" sheetId="7" r:id="rId1"/>
    <sheet name="Rental Payment Dashboard" sheetId="1" r:id="rId2"/>
    <sheet name="Property 1" sheetId="13" r:id="rId3"/>
    <sheet name="Property 2" sheetId="14" r:id="rId4"/>
    <sheet name="Property 3" sheetId="15" r:id="rId5"/>
    <sheet name="Property 4" sheetId="16" r:id="rId6"/>
    <sheet name="Property 5" sheetId="17" r:id="rId7"/>
    <sheet name="Rent Receipt" sheetId="8" r:id="rId8"/>
  </sheets>
  <definedNames>
    <definedName name="rentreceipt" localSheetId="2">'Property 1'!$AD$18:$AD$19</definedName>
    <definedName name="rentreceipt" localSheetId="3">'Property 2'!$AD$18:$AD$19</definedName>
    <definedName name="rentreceipt" localSheetId="4">'Property 3'!$AD$18:$AD$19</definedName>
    <definedName name="rentreceipt" localSheetId="5">'Property 4'!$AD$18:$AD$19</definedName>
    <definedName name="rentreceipt" localSheetId="6">'Property 5'!$AD$18:$AD$19</definedName>
    <definedName name="rentreceip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8" i="1" l="1"/>
  <c r="G18" i="1"/>
  <c r="G17" i="1"/>
  <c r="H16" i="1"/>
  <c r="G16" i="1"/>
  <c r="G67" i="17"/>
  <c r="M66" i="17"/>
  <c r="L66" i="17"/>
  <c r="J66" i="17"/>
  <c r="M65" i="17"/>
  <c r="L65" i="17"/>
  <c r="J65" i="17"/>
  <c r="M64" i="17"/>
  <c r="L64" i="17"/>
  <c r="J64" i="17"/>
  <c r="M63" i="17"/>
  <c r="L63" i="17"/>
  <c r="J63" i="17"/>
  <c r="M62" i="17"/>
  <c r="L62" i="17"/>
  <c r="J62" i="17"/>
  <c r="M61" i="17"/>
  <c r="L61" i="17"/>
  <c r="J61" i="17"/>
  <c r="M60" i="17"/>
  <c r="L60" i="17"/>
  <c r="J60" i="17"/>
  <c r="M59" i="17"/>
  <c r="L59" i="17"/>
  <c r="J59" i="17"/>
  <c r="M58" i="17"/>
  <c r="L58" i="17"/>
  <c r="J58" i="17"/>
  <c r="M57" i="17"/>
  <c r="L57" i="17"/>
  <c r="J57" i="17"/>
  <c r="M56" i="17"/>
  <c r="L56" i="17"/>
  <c r="J56" i="17"/>
  <c r="M55" i="17"/>
  <c r="L55" i="17"/>
  <c r="J55" i="17"/>
  <c r="M54" i="17"/>
  <c r="L54" i="17"/>
  <c r="J54" i="17"/>
  <c r="M53" i="17"/>
  <c r="L53" i="17"/>
  <c r="J53" i="17"/>
  <c r="M52" i="17"/>
  <c r="L52" i="17"/>
  <c r="J52" i="17"/>
  <c r="M51" i="17"/>
  <c r="L51" i="17"/>
  <c r="J51" i="17"/>
  <c r="M50" i="17"/>
  <c r="L50" i="17"/>
  <c r="J50" i="17"/>
  <c r="M49" i="17"/>
  <c r="L49" i="17"/>
  <c r="J49" i="17"/>
  <c r="M48" i="17"/>
  <c r="L48" i="17"/>
  <c r="J48" i="17"/>
  <c r="M47" i="17"/>
  <c r="L47" i="17"/>
  <c r="J47" i="17"/>
  <c r="M46" i="17"/>
  <c r="L46" i="17"/>
  <c r="J46" i="17"/>
  <c r="M45" i="17"/>
  <c r="L45" i="17"/>
  <c r="J45" i="17"/>
  <c r="M44" i="17"/>
  <c r="L44" i="17"/>
  <c r="J44" i="17"/>
  <c r="M43" i="17"/>
  <c r="L43" i="17"/>
  <c r="J43" i="17"/>
  <c r="M42" i="17"/>
  <c r="L42" i="17"/>
  <c r="J42" i="17"/>
  <c r="M41" i="17"/>
  <c r="L41" i="17"/>
  <c r="J41" i="17"/>
  <c r="M40" i="17"/>
  <c r="L40" i="17"/>
  <c r="J40" i="17"/>
  <c r="M39" i="17"/>
  <c r="L39" i="17"/>
  <c r="J39" i="17"/>
  <c r="M38" i="17"/>
  <c r="L38" i="17"/>
  <c r="J38" i="17"/>
  <c r="M37" i="17"/>
  <c r="L37" i="17"/>
  <c r="J37" i="17"/>
  <c r="M36" i="17"/>
  <c r="L36" i="17"/>
  <c r="J36" i="17"/>
  <c r="M35" i="17"/>
  <c r="L35" i="17"/>
  <c r="J35" i="17"/>
  <c r="M34" i="17"/>
  <c r="L34" i="17"/>
  <c r="J34" i="17"/>
  <c r="M33" i="17"/>
  <c r="L33" i="17"/>
  <c r="J33" i="17"/>
  <c r="M32" i="17"/>
  <c r="L32" i="17"/>
  <c r="J32" i="17"/>
  <c r="M31" i="17"/>
  <c r="L31" i="17"/>
  <c r="J31" i="17"/>
  <c r="M30" i="17"/>
  <c r="L30" i="17"/>
  <c r="J30" i="17"/>
  <c r="M29" i="17"/>
  <c r="L29" i="17"/>
  <c r="J29" i="17"/>
  <c r="M28" i="17"/>
  <c r="L28" i="17"/>
  <c r="J28" i="17"/>
  <c r="M27" i="17"/>
  <c r="L27" i="17"/>
  <c r="J27" i="17"/>
  <c r="M26" i="17"/>
  <c r="L26" i="17"/>
  <c r="J26" i="17"/>
  <c r="M25" i="17"/>
  <c r="L25" i="17"/>
  <c r="J25" i="17"/>
  <c r="M24" i="17"/>
  <c r="L24" i="17"/>
  <c r="J24" i="17"/>
  <c r="M23" i="17"/>
  <c r="L23" i="17"/>
  <c r="J23" i="17"/>
  <c r="M22" i="17"/>
  <c r="L22" i="17"/>
  <c r="J22" i="17"/>
  <c r="M21" i="17"/>
  <c r="L21" i="17"/>
  <c r="J21" i="17"/>
  <c r="M20" i="17"/>
  <c r="L20" i="17"/>
  <c r="J20" i="17"/>
  <c r="M19" i="17"/>
  <c r="L19" i="17"/>
  <c r="J19" i="17"/>
  <c r="J67" i="17" s="1"/>
  <c r="F11" i="17" s="1"/>
  <c r="H17" i="1" s="1"/>
  <c r="M18" i="17"/>
  <c r="L18" i="17" s="1"/>
  <c r="J18" i="17"/>
  <c r="L17" i="17"/>
  <c r="J17" i="17"/>
  <c r="F13" i="17"/>
  <c r="F9" i="17"/>
  <c r="G67" i="16"/>
  <c r="M66" i="16"/>
  <c r="L66" i="16"/>
  <c r="J66" i="16"/>
  <c r="M65" i="16"/>
  <c r="L65" i="16"/>
  <c r="J65" i="16"/>
  <c r="M64" i="16"/>
  <c r="L64" i="16"/>
  <c r="J64" i="16"/>
  <c r="M63" i="16"/>
  <c r="L63" i="16"/>
  <c r="J63" i="16"/>
  <c r="M62" i="16"/>
  <c r="L62" i="16"/>
  <c r="J62" i="16"/>
  <c r="M61" i="16"/>
  <c r="L61" i="16"/>
  <c r="J61" i="16"/>
  <c r="M60" i="16"/>
  <c r="L60" i="16"/>
  <c r="J60" i="16"/>
  <c r="M59" i="16"/>
  <c r="L59" i="16"/>
  <c r="J59" i="16"/>
  <c r="M58" i="16"/>
  <c r="L58" i="16"/>
  <c r="J58" i="16"/>
  <c r="M57" i="16"/>
  <c r="L57" i="16"/>
  <c r="J57" i="16"/>
  <c r="M56" i="16"/>
  <c r="L56" i="16"/>
  <c r="J56" i="16"/>
  <c r="M55" i="16"/>
  <c r="L55" i="16"/>
  <c r="J55" i="16"/>
  <c r="M54" i="16"/>
  <c r="L54" i="16"/>
  <c r="J54" i="16"/>
  <c r="M53" i="16"/>
  <c r="L53" i="16"/>
  <c r="J53" i="16"/>
  <c r="M52" i="16"/>
  <c r="L52" i="16"/>
  <c r="J52" i="16"/>
  <c r="M51" i="16"/>
  <c r="L51" i="16"/>
  <c r="J51" i="16"/>
  <c r="M50" i="16"/>
  <c r="L50" i="16"/>
  <c r="J50" i="16"/>
  <c r="M49" i="16"/>
  <c r="L49" i="16"/>
  <c r="J49" i="16"/>
  <c r="M48" i="16"/>
  <c r="L48" i="16"/>
  <c r="J48" i="16"/>
  <c r="M47" i="16"/>
  <c r="L47" i="16"/>
  <c r="J47" i="16"/>
  <c r="M46" i="16"/>
  <c r="L46" i="16"/>
  <c r="J46" i="16"/>
  <c r="M45" i="16"/>
  <c r="L45" i="16"/>
  <c r="J45" i="16"/>
  <c r="M44" i="16"/>
  <c r="L44" i="16"/>
  <c r="J44" i="16"/>
  <c r="M43" i="16"/>
  <c r="L43" i="16"/>
  <c r="J43" i="16"/>
  <c r="M42" i="16"/>
  <c r="L42" i="16"/>
  <c r="J42" i="16"/>
  <c r="M41" i="16"/>
  <c r="L41" i="16"/>
  <c r="J41" i="16"/>
  <c r="M40" i="16"/>
  <c r="L40" i="16"/>
  <c r="J40" i="16"/>
  <c r="M39" i="16"/>
  <c r="L39" i="16"/>
  <c r="J39" i="16"/>
  <c r="M38" i="16"/>
  <c r="L38" i="16"/>
  <c r="J38" i="16"/>
  <c r="M37" i="16"/>
  <c r="L37" i="16"/>
  <c r="J37" i="16"/>
  <c r="M36" i="16"/>
  <c r="L36" i="16"/>
  <c r="J36" i="16"/>
  <c r="M35" i="16"/>
  <c r="L35" i="16"/>
  <c r="J35" i="16"/>
  <c r="M34" i="16"/>
  <c r="L34" i="16"/>
  <c r="J34" i="16"/>
  <c r="M33" i="16"/>
  <c r="L33" i="16"/>
  <c r="J33" i="16"/>
  <c r="M32" i="16"/>
  <c r="L32" i="16"/>
  <c r="J32" i="16"/>
  <c r="M31" i="16"/>
  <c r="L31" i="16"/>
  <c r="J31" i="16"/>
  <c r="M30" i="16"/>
  <c r="L30" i="16"/>
  <c r="J30" i="16"/>
  <c r="M29" i="16"/>
  <c r="L29" i="16"/>
  <c r="J29" i="16"/>
  <c r="M28" i="16"/>
  <c r="L28" i="16"/>
  <c r="J28" i="16"/>
  <c r="M27" i="16"/>
  <c r="L27" i="16"/>
  <c r="J27" i="16"/>
  <c r="M26" i="16"/>
  <c r="L26" i="16"/>
  <c r="J26" i="16"/>
  <c r="M25" i="16"/>
  <c r="L25" i="16"/>
  <c r="J25" i="16"/>
  <c r="M24" i="16"/>
  <c r="L24" i="16"/>
  <c r="J24" i="16"/>
  <c r="M23" i="16"/>
  <c r="L23" i="16"/>
  <c r="J23" i="16"/>
  <c r="M22" i="16"/>
  <c r="L22" i="16"/>
  <c r="J22" i="16"/>
  <c r="M21" i="16"/>
  <c r="L21" i="16"/>
  <c r="J21" i="16"/>
  <c r="M20" i="16"/>
  <c r="L20" i="16"/>
  <c r="J20" i="16"/>
  <c r="M19" i="16"/>
  <c r="L19" i="16"/>
  <c r="J19" i="16"/>
  <c r="J67" i="16" s="1"/>
  <c r="M18" i="16"/>
  <c r="L18" i="16" s="1"/>
  <c r="J18" i="16"/>
  <c r="L17" i="16"/>
  <c r="J17" i="16"/>
  <c r="F13" i="16"/>
  <c r="F11" i="16"/>
  <c r="F9" i="16"/>
  <c r="G67" i="15"/>
  <c r="M66" i="15"/>
  <c r="L66" i="15"/>
  <c r="J66" i="15"/>
  <c r="M65" i="15"/>
  <c r="L65" i="15"/>
  <c r="J65" i="15"/>
  <c r="M64" i="15"/>
  <c r="L64" i="15"/>
  <c r="J64" i="15"/>
  <c r="M63" i="15"/>
  <c r="L63" i="15"/>
  <c r="J63" i="15"/>
  <c r="M62" i="15"/>
  <c r="L62" i="15"/>
  <c r="J62" i="15"/>
  <c r="M61" i="15"/>
  <c r="L61" i="15"/>
  <c r="J61" i="15"/>
  <c r="M60" i="15"/>
  <c r="L60" i="15"/>
  <c r="J60" i="15"/>
  <c r="M59" i="15"/>
  <c r="L59" i="15"/>
  <c r="J59" i="15"/>
  <c r="M58" i="15"/>
  <c r="L58" i="15"/>
  <c r="J58" i="15"/>
  <c r="M57" i="15"/>
  <c r="L57" i="15"/>
  <c r="J57" i="15"/>
  <c r="M56" i="15"/>
  <c r="L56" i="15"/>
  <c r="J56" i="15"/>
  <c r="M55" i="15"/>
  <c r="L55" i="15"/>
  <c r="J55" i="15"/>
  <c r="M54" i="15"/>
  <c r="L54" i="15"/>
  <c r="J54" i="15"/>
  <c r="M53" i="15"/>
  <c r="L53" i="15"/>
  <c r="J53" i="15"/>
  <c r="M52" i="15"/>
  <c r="L52" i="15"/>
  <c r="J52" i="15"/>
  <c r="M51" i="15"/>
  <c r="L51" i="15"/>
  <c r="J51" i="15"/>
  <c r="M50" i="15"/>
  <c r="L50" i="15"/>
  <c r="J50" i="15"/>
  <c r="M49" i="15"/>
  <c r="L49" i="15"/>
  <c r="J49" i="15"/>
  <c r="M48" i="15"/>
  <c r="L48" i="15"/>
  <c r="J48" i="15"/>
  <c r="M47" i="15"/>
  <c r="L47" i="15"/>
  <c r="J47" i="15"/>
  <c r="M46" i="15"/>
  <c r="L46" i="15"/>
  <c r="J46" i="15"/>
  <c r="M45" i="15"/>
  <c r="L45" i="15"/>
  <c r="J45" i="15"/>
  <c r="M44" i="15"/>
  <c r="L44" i="15"/>
  <c r="J44" i="15"/>
  <c r="M43" i="15"/>
  <c r="L43" i="15"/>
  <c r="J43" i="15"/>
  <c r="M42" i="15"/>
  <c r="L42" i="15"/>
  <c r="J42" i="15"/>
  <c r="M41" i="15"/>
  <c r="L41" i="15"/>
  <c r="J41" i="15"/>
  <c r="M40" i="15"/>
  <c r="L40" i="15"/>
  <c r="J40" i="15"/>
  <c r="M39" i="15"/>
  <c r="L39" i="15"/>
  <c r="J39" i="15"/>
  <c r="M38" i="15"/>
  <c r="L38" i="15"/>
  <c r="J38" i="15"/>
  <c r="M37" i="15"/>
  <c r="L37" i="15"/>
  <c r="J37" i="15"/>
  <c r="M36" i="15"/>
  <c r="L36" i="15"/>
  <c r="J36" i="15"/>
  <c r="M35" i="15"/>
  <c r="L35" i="15"/>
  <c r="J35" i="15"/>
  <c r="M34" i="15"/>
  <c r="L34" i="15"/>
  <c r="J34" i="15"/>
  <c r="M33" i="15"/>
  <c r="L33" i="15"/>
  <c r="J33" i="15"/>
  <c r="M32" i="15"/>
  <c r="L32" i="15"/>
  <c r="J32" i="15"/>
  <c r="M31" i="15"/>
  <c r="L31" i="15"/>
  <c r="J31" i="15"/>
  <c r="M30" i="15"/>
  <c r="L30" i="15"/>
  <c r="J30" i="15"/>
  <c r="M29" i="15"/>
  <c r="L29" i="15"/>
  <c r="J29" i="15"/>
  <c r="M28" i="15"/>
  <c r="L28" i="15"/>
  <c r="J28" i="15"/>
  <c r="M27" i="15"/>
  <c r="L27" i="15"/>
  <c r="J27" i="15"/>
  <c r="M26" i="15"/>
  <c r="L26" i="15"/>
  <c r="J26" i="15"/>
  <c r="M25" i="15"/>
  <c r="L25" i="15"/>
  <c r="J25" i="15"/>
  <c r="M24" i="15"/>
  <c r="L24" i="15"/>
  <c r="J24" i="15"/>
  <c r="M23" i="15"/>
  <c r="L23" i="15"/>
  <c r="J23" i="15"/>
  <c r="M22" i="15"/>
  <c r="L22" i="15"/>
  <c r="J22" i="15"/>
  <c r="M21" i="15"/>
  <c r="L21" i="15"/>
  <c r="J21" i="15"/>
  <c r="M20" i="15"/>
  <c r="L20" i="15"/>
  <c r="J20" i="15"/>
  <c r="M19" i="15"/>
  <c r="L19" i="15"/>
  <c r="J19" i="15"/>
  <c r="J67" i="15" s="1"/>
  <c r="M18" i="15"/>
  <c r="L18" i="15" s="1"/>
  <c r="J18" i="15"/>
  <c r="L17" i="15"/>
  <c r="J17" i="15"/>
  <c r="F13" i="15"/>
  <c r="F18" i="1" s="1"/>
  <c r="F11" i="15"/>
  <c r="F17" i="1" s="1"/>
  <c r="F9" i="15"/>
  <c r="F16" i="1" s="1"/>
  <c r="G67" i="14"/>
  <c r="M66" i="14"/>
  <c r="L66" i="14"/>
  <c r="J66" i="14"/>
  <c r="M65" i="14"/>
  <c r="L65" i="14"/>
  <c r="J65" i="14"/>
  <c r="M64" i="14"/>
  <c r="L64" i="14"/>
  <c r="J64" i="14"/>
  <c r="M63" i="14"/>
  <c r="L63" i="14"/>
  <c r="J63" i="14"/>
  <c r="M62" i="14"/>
  <c r="L62" i="14"/>
  <c r="J62" i="14"/>
  <c r="M61" i="14"/>
  <c r="L61" i="14"/>
  <c r="J61" i="14"/>
  <c r="M60" i="14"/>
  <c r="L60" i="14"/>
  <c r="J60" i="14"/>
  <c r="M59" i="14"/>
  <c r="L59" i="14"/>
  <c r="J59" i="14"/>
  <c r="M58" i="14"/>
  <c r="L58" i="14"/>
  <c r="J58" i="14"/>
  <c r="M57" i="14"/>
  <c r="L57" i="14"/>
  <c r="J57" i="14"/>
  <c r="M56" i="14"/>
  <c r="L56" i="14"/>
  <c r="J56" i="14"/>
  <c r="M55" i="14"/>
  <c r="L55" i="14"/>
  <c r="J55" i="14"/>
  <c r="M54" i="14"/>
  <c r="L54" i="14"/>
  <c r="J54" i="14"/>
  <c r="M53" i="14"/>
  <c r="L53" i="14"/>
  <c r="J53" i="14"/>
  <c r="M52" i="14"/>
  <c r="L52" i="14"/>
  <c r="J52" i="14"/>
  <c r="M51" i="14"/>
  <c r="L51" i="14"/>
  <c r="J51" i="14"/>
  <c r="M50" i="14"/>
  <c r="L50" i="14"/>
  <c r="J50" i="14"/>
  <c r="M49" i="14"/>
  <c r="L49" i="14"/>
  <c r="J49" i="14"/>
  <c r="M48" i="14"/>
  <c r="L48" i="14"/>
  <c r="J48" i="14"/>
  <c r="M47" i="14"/>
  <c r="L47" i="14"/>
  <c r="J47" i="14"/>
  <c r="M46" i="14"/>
  <c r="L46" i="14"/>
  <c r="J46" i="14"/>
  <c r="M45" i="14"/>
  <c r="L45" i="14"/>
  <c r="J45" i="14"/>
  <c r="M44" i="14"/>
  <c r="L44" i="14"/>
  <c r="J44" i="14"/>
  <c r="M43" i="14"/>
  <c r="L43" i="14"/>
  <c r="J43" i="14"/>
  <c r="M42" i="14"/>
  <c r="L42" i="14"/>
  <c r="J42" i="14"/>
  <c r="M41" i="14"/>
  <c r="L41" i="14"/>
  <c r="J41" i="14"/>
  <c r="M40" i="14"/>
  <c r="L40" i="14"/>
  <c r="J40" i="14"/>
  <c r="M39" i="14"/>
  <c r="L39" i="14"/>
  <c r="J39" i="14"/>
  <c r="M38" i="14"/>
  <c r="L38" i="14"/>
  <c r="J38" i="14"/>
  <c r="M37" i="14"/>
  <c r="L37" i="14"/>
  <c r="J37" i="14"/>
  <c r="M36" i="14"/>
  <c r="L36" i="14"/>
  <c r="J36" i="14"/>
  <c r="M35" i="14"/>
  <c r="L35" i="14"/>
  <c r="J35" i="14"/>
  <c r="M34" i="14"/>
  <c r="L34" i="14"/>
  <c r="J34" i="14"/>
  <c r="M33" i="14"/>
  <c r="L33" i="14"/>
  <c r="J33" i="14"/>
  <c r="M32" i="14"/>
  <c r="L32" i="14"/>
  <c r="J32" i="14"/>
  <c r="M31" i="14"/>
  <c r="L31" i="14"/>
  <c r="J31" i="14"/>
  <c r="M30" i="14"/>
  <c r="L30" i="14"/>
  <c r="J30" i="14"/>
  <c r="M29" i="14"/>
  <c r="L29" i="14"/>
  <c r="J29" i="14"/>
  <c r="M28" i="14"/>
  <c r="L28" i="14"/>
  <c r="J28" i="14"/>
  <c r="M27" i="14"/>
  <c r="L27" i="14"/>
  <c r="J27" i="14"/>
  <c r="M26" i="14"/>
  <c r="L26" i="14"/>
  <c r="J26" i="14"/>
  <c r="M25" i="14"/>
  <c r="L25" i="14"/>
  <c r="J25" i="14"/>
  <c r="M24" i="14"/>
  <c r="L24" i="14"/>
  <c r="J24" i="14"/>
  <c r="M23" i="14"/>
  <c r="L23" i="14"/>
  <c r="J23" i="14"/>
  <c r="M22" i="14"/>
  <c r="L22" i="14"/>
  <c r="J22" i="14"/>
  <c r="M21" i="14"/>
  <c r="L21" i="14"/>
  <c r="J21" i="14"/>
  <c r="M20" i="14"/>
  <c r="L20" i="14"/>
  <c r="J20" i="14"/>
  <c r="M19" i="14"/>
  <c r="L19" i="14" s="1"/>
  <c r="J19" i="14"/>
  <c r="J67" i="14" s="1"/>
  <c r="M18" i="14"/>
  <c r="L18" i="14" s="1"/>
  <c r="J18" i="14"/>
  <c r="L17" i="14"/>
  <c r="J17" i="14"/>
  <c r="F13" i="14"/>
  <c r="E18" i="1" s="1"/>
  <c r="F11" i="14"/>
  <c r="E17" i="1" s="1"/>
  <c r="F9" i="14"/>
  <c r="E16" i="1" s="1"/>
  <c r="J20" i="13"/>
  <c r="J19" i="13"/>
  <c r="J67" i="13" s="1"/>
  <c r="F11" i="13" s="1"/>
  <c r="D17" i="1" s="1"/>
  <c r="G67" i="13"/>
  <c r="F9" i="13" s="1"/>
  <c r="D16" i="1" s="1"/>
  <c r="G10" i="1" s="1"/>
  <c r="M66" i="13"/>
  <c r="L66" i="13"/>
  <c r="J66" i="13"/>
  <c r="M65" i="13"/>
  <c r="L65" i="13"/>
  <c r="J65" i="13"/>
  <c r="M64" i="13"/>
  <c r="L64" i="13"/>
  <c r="J64" i="13"/>
  <c r="M63" i="13"/>
  <c r="L63" i="13"/>
  <c r="J63" i="13"/>
  <c r="M62" i="13"/>
  <c r="L62" i="13"/>
  <c r="J62" i="13"/>
  <c r="M61" i="13"/>
  <c r="L61" i="13"/>
  <c r="J61" i="13"/>
  <c r="M60" i="13"/>
  <c r="L60" i="13"/>
  <c r="J60" i="13"/>
  <c r="M59" i="13"/>
  <c r="L59" i="13"/>
  <c r="J59" i="13"/>
  <c r="M58" i="13"/>
  <c r="L58" i="13"/>
  <c r="J58" i="13"/>
  <c r="M57" i="13"/>
  <c r="L57" i="13"/>
  <c r="J57" i="13"/>
  <c r="M56" i="13"/>
  <c r="L56" i="13"/>
  <c r="J56" i="13"/>
  <c r="M55" i="13"/>
  <c r="L55" i="13"/>
  <c r="J55" i="13"/>
  <c r="M54" i="13"/>
  <c r="L54" i="13"/>
  <c r="J54" i="13"/>
  <c r="M53" i="13"/>
  <c r="L53" i="13"/>
  <c r="J53" i="13"/>
  <c r="M52" i="13"/>
  <c r="L52" i="13"/>
  <c r="J52" i="13"/>
  <c r="M51" i="13"/>
  <c r="L51" i="13"/>
  <c r="J51" i="13"/>
  <c r="M50" i="13"/>
  <c r="L50" i="13"/>
  <c r="J50" i="13"/>
  <c r="M49" i="13"/>
  <c r="L49" i="13"/>
  <c r="J49" i="13"/>
  <c r="M48" i="13"/>
  <c r="L48" i="13"/>
  <c r="J48" i="13"/>
  <c r="M47" i="13"/>
  <c r="L47" i="13"/>
  <c r="J47" i="13"/>
  <c r="M46" i="13"/>
  <c r="L46" i="13"/>
  <c r="J46" i="13"/>
  <c r="M45" i="13"/>
  <c r="L45" i="13"/>
  <c r="J45" i="13"/>
  <c r="M44" i="13"/>
  <c r="L44" i="13"/>
  <c r="J44" i="13"/>
  <c r="M43" i="13"/>
  <c r="L43" i="13"/>
  <c r="J43" i="13"/>
  <c r="M42" i="13"/>
  <c r="L42" i="13"/>
  <c r="J42" i="13"/>
  <c r="M41" i="13"/>
  <c r="L41" i="13"/>
  <c r="J41" i="13"/>
  <c r="M40" i="13"/>
  <c r="L40" i="13"/>
  <c r="J40" i="13"/>
  <c r="M39" i="13"/>
  <c r="L39" i="13"/>
  <c r="J39" i="13"/>
  <c r="M38" i="13"/>
  <c r="L38" i="13"/>
  <c r="J38" i="13"/>
  <c r="M37" i="13"/>
  <c r="L37" i="13"/>
  <c r="J37" i="13"/>
  <c r="M36" i="13"/>
  <c r="L36" i="13"/>
  <c r="J36" i="13"/>
  <c r="M35" i="13"/>
  <c r="L35" i="13"/>
  <c r="J35" i="13"/>
  <c r="M34" i="13"/>
  <c r="L34" i="13"/>
  <c r="J34" i="13"/>
  <c r="M33" i="13"/>
  <c r="L33" i="13"/>
  <c r="J33" i="13"/>
  <c r="M32" i="13"/>
  <c r="L32" i="13"/>
  <c r="J32" i="13"/>
  <c r="M31" i="13"/>
  <c r="L31" i="13"/>
  <c r="J31" i="13"/>
  <c r="M30" i="13"/>
  <c r="L30" i="13"/>
  <c r="J30" i="13"/>
  <c r="M29" i="13"/>
  <c r="L29" i="13"/>
  <c r="J29" i="13"/>
  <c r="M28" i="13"/>
  <c r="L28" i="13"/>
  <c r="J28" i="13"/>
  <c r="M27" i="13"/>
  <c r="L27" i="13"/>
  <c r="J27" i="13"/>
  <c r="M26" i="13"/>
  <c r="L26" i="13"/>
  <c r="J26" i="13"/>
  <c r="M25" i="13"/>
  <c r="L25" i="13"/>
  <c r="J25" i="13"/>
  <c r="M24" i="13"/>
  <c r="L24" i="13"/>
  <c r="J24" i="13"/>
  <c r="M23" i="13"/>
  <c r="L23" i="13"/>
  <c r="J23" i="13"/>
  <c r="M22" i="13"/>
  <c r="L22" i="13"/>
  <c r="J22" i="13"/>
  <c r="M21" i="13"/>
  <c r="L21" i="13"/>
  <c r="J21" i="13"/>
  <c r="M20" i="13"/>
  <c r="L20" i="13"/>
  <c r="M19" i="13"/>
  <c r="L19" i="13"/>
  <c r="M18" i="13"/>
  <c r="L18" i="13" s="1"/>
  <c r="J18" i="13"/>
  <c r="L17" i="13"/>
  <c r="J17" i="13"/>
  <c r="F13" i="13"/>
  <c r="D18" i="1" s="1"/>
  <c r="G1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</author>
  </authors>
  <commentList>
    <comment ref="G10" authorId="0" shapeId="0" xr:uid="{66F1A053-E9A6-4267-A166-0013C1D320A6}">
      <text>
        <r>
          <rPr>
            <sz val="11"/>
            <color theme="1"/>
            <rFont val="Calibri"/>
            <family val="2"/>
            <scheme val="minor"/>
          </rPr>
          <t>The total rent received across all properties</t>
        </r>
      </text>
    </comment>
    <comment ref="G12" authorId="0" shapeId="0" xr:uid="{3DE611C2-0707-4449-BE31-5E99F428346E}">
      <text>
        <r>
          <rPr>
            <b/>
            <sz val="9"/>
            <color indexed="81"/>
            <rFont val="Tahoma"/>
            <family val="2"/>
          </rPr>
          <t>Total rent arrears across all properties (rent in credit will offset against total rent outstanding)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</author>
  </authors>
  <commentList>
    <comment ref="G16" authorId="0" shapeId="0" xr:uid="{AA2902B1-976C-4B92-9956-D5BB0C3C18B2}">
      <text>
        <r>
          <rPr>
            <b/>
            <sz val="12"/>
            <color indexed="81"/>
            <rFont val="Tahoma"/>
            <family val="2"/>
          </rPr>
          <t>If rent is in credit it will be offset against the outstanding balance</t>
        </r>
      </text>
    </comment>
    <comment ref="I16" authorId="0" shapeId="0" xr:uid="{F0BF3EB1-24B0-4A20-8285-D13C87694E3C}">
      <text>
        <r>
          <rPr>
            <b/>
            <sz val="12"/>
            <color indexed="81"/>
            <rFont val="Tahoma"/>
            <family val="2"/>
          </rPr>
          <t>This column is to help you track whether or not you have provided a rent receipt.</t>
        </r>
      </text>
    </comment>
    <comment ref="K16" authorId="0" shapeId="0" xr:uid="{361F82A3-63F6-4F45-B3EC-FD7F48C28F9F}">
      <text>
        <r>
          <rPr>
            <b/>
            <sz val="12"/>
            <color indexed="81"/>
            <rFont val="Tahoma"/>
            <family val="2"/>
          </rPr>
          <t xml:space="preserve">If No is selected in this column the spreasheet will work out how many days and months the rent is overdue. </t>
        </r>
      </text>
    </comment>
    <comment ref="L16" authorId="0" shapeId="0" xr:uid="{32EFB23D-EA6D-46CB-ACF4-4D22BB6CE650}">
      <text>
        <r>
          <rPr>
            <b/>
            <sz val="12"/>
            <color indexed="81"/>
            <rFont val="Tahoma"/>
            <family val="2"/>
          </rPr>
          <t>This column works out how many days the rent payment is overdue and is based on the days that have passed from the rent due date to today's date.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</author>
  </authors>
  <commentList>
    <comment ref="G16" authorId="0" shapeId="0" xr:uid="{89898793-375D-4A06-86C8-A5901CA7EFB5}">
      <text>
        <r>
          <rPr>
            <b/>
            <sz val="12"/>
            <color indexed="81"/>
            <rFont val="Tahoma"/>
            <family val="2"/>
          </rPr>
          <t>If rent is in credit it will be offset against the outstanding balance</t>
        </r>
      </text>
    </comment>
    <comment ref="I16" authorId="0" shapeId="0" xr:uid="{BC2B507D-C4C4-4204-9A81-AB37B0BAF806}">
      <text>
        <r>
          <rPr>
            <b/>
            <sz val="12"/>
            <color indexed="81"/>
            <rFont val="Tahoma"/>
            <family val="2"/>
          </rPr>
          <t>This column is to help you track whether or not you have provided a rent receipt.</t>
        </r>
      </text>
    </comment>
    <comment ref="K16" authorId="0" shapeId="0" xr:uid="{224BEB3F-B0F4-47B2-9F6A-FBF3F4C08DC2}">
      <text>
        <r>
          <rPr>
            <b/>
            <sz val="12"/>
            <color indexed="81"/>
            <rFont val="Tahoma"/>
            <family val="2"/>
          </rPr>
          <t xml:space="preserve">If No is selected in this column the spreasheet will work out how many days and months the rent is overdue. </t>
        </r>
      </text>
    </comment>
    <comment ref="L16" authorId="0" shapeId="0" xr:uid="{17635DB2-E071-4A57-A7BD-F3952EEBE9A2}">
      <text>
        <r>
          <rPr>
            <b/>
            <sz val="12"/>
            <color indexed="81"/>
            <rFont val="Tahoma"/>
            <family val="2"/>
          </rPr>
          <t>This column works out how many days the rent payment is overdue and is based on the days that have passed from the rent due date to today's date.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</author>
  </authors>
  <commentList>
    <comment ref="G16" authorId="0" shapeId="0" xr:uid="{F0659711-F187-4B03-BDC5-AB607FF32713}">
      <text>
        <r>
          <rPr>
            <b/>
            <sz val="12"/>
            <color indexed="81"/>
            <rFont val="Tahoma"/>
            <family val="2"/>
          </rPr>
          <t>If rent is in credit it will be offset against the outstanding balance</t>
        </r>
      </text>
    </comment>
    <comment ref="I16" authorId="0" shapeId="0" xr:uid="{CA737320-1F92-456D-91A3-3C34539FD3F4}">
      <text>
        <r>
          <rPr>
            <b/>
            <sz val="12"/>
            <color indexed="81"/>
            <rFont val="Tahoma"/>
            <family val="2"/>
          </rPr>
          <t>This column is to help you track whether or not you have provided a rent receipt.</t>
        </r>
      </text>
    </comment>
    <comment ref="K16" authorId="0" shapeId="0" xr:uid="{01476D5B-8565-47BB-8842-1C297C511F33}">
      <text>
        <r>
          <rPr>
            <b/>
            <sz val="12"/>
            <color indexed="81"/>
            <rFont val="Tahoma"/>
            <family val="2"/>
          </rPr>
          <t xml:space="preserve">If No is selected in this column the spreasheet will work out how many days and months the rent is overdue. </t>
        </r>
      </text>
    </comment>
    <comment ref="L16" authorId="0" shapeId="0" xr:uid="{F9FE1ACF-051A-4640-81E9-D5BD693FA115}">
      <text>
        <r>
          <rPr>
            <b/>
            <sz val="12"/>
            <color indexed="81"/>
            <rFont val="Tahoma"/>
            <family val="2"/>
          </rPr>
          <t>This column works out how many days the rent payment is overdue and is based on the days that have passed from the rent due date to today's date.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</author>
  </authors>
  <commentList>
    <comment ref="G16" authorId="0" shapeId="0" xr:uid="{0CE29688-26F5-4002-90FA-E4E459F95406}">
      <text>
        <r>
          <rPr>
            <b/>
            <sz val="12"/>
            <color indexed="81"/>
            <rFont val="Tahoma"/>
            <family val="2"/>
          </rPr>
          <t>If rent is in credit it will be offset against the outstanding balance</t>
        </r>
      </text>
    </comment>
    <comment ref="I16" authorId="0" shapeId="0" xr:uid="{80D1453D-91D5-4CA5-A75A-BC44F9F0CC75}">
      <text>
        <r>
          <rPr>
            <b/>
            <sz val="12"/>
            <color indexed="81"/>
            <rFont val="Tahoma"/>
            <family val="2"/>
          </rPr>
          <t>This column is to help you track whether or not you have provided a rent receipt.</t>
        </r>
      </text>
    </comment>
    <comment ref="K16" authorId="0" shapeId="0" xr:uid="{0C574F06-615E-4E8E-B3C9-1DC8AF7E15E8}">
      <text>
        <r>
          <rPr>
            <b/>
            <sz val="12"/>
            <color indexed="81"/>
            <rFont val="Tahoma"/>
            <family val="2"/>
          </rPr>
          <t xml:space="preserve">If No is selected in this column the spreasheet will work out how many days and months the rent is overdue. </t>
        </r>
      </text>
    </comment>
    <comment ref="L16" authorId="0" shapeId="0" xr:uid="{FC1FD43E-9ABD-4576-9CA8-D6CAB9B4A497}">
      <text>
        <r>
          <rPr>
            <b/>
            <sz val="12"/>
            <color indexed="81"/>
            <rFont val="Tahoma"/>
            <family val="2"/>
          </rPr>
          <t>This column works out how many days the rent payment is overdue and is based on the days that have passed from the rent due date to today's date.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</author>
  </authors>
  <commentList>
    <comment ref="G16" authorId="0" shapeId="0" xr:uid="{EF0A4C2D-CE31-456B-A6B6-9712B6281612}">
      <text>
        <r>
          <rPr>
            <b/>
            <sz val="12"/>
            <color indexed="81"/>
            <rFont val="Tahoma"/>
            <family val="2"/>
          </rPr>
          <t>If rent is in credit it will be offset against the outstanding balance</t>
        </r>
      </text>
    </comment>
    <comment ref="I16" authorId="0" shapeId="0" xr:uid="{20C8674C-00FB-48BA-9B2A-2A86BDCDF8A5}">
      <text>
        <r>
          <rPr>
            <b/>
            <sz val="12"/>
            <color indexed="81"/>
            <rFont val="Tahoma"/>
            <family val="2"/>
          </rPr>
          <t>This column is to help you track whether or not you have provided a rent receipt.</t>
        </r>
      </text>
    </comment>
    <comment ref="K16" authorId="0" shapeId="0" xr:uid="{8748125B-4A18-4DBB-83E8-9C088C8F8090}">
      <text>
        <r>
          <rPr>
            <b/>
            <sz val="12"/>
            <color indexed="81"/>
            <rFont val="Tahoma"/>
            <family val="2"/>
          </rPr>
          <t xml:space="preserve">If No is selected in this column the spreasheet will work out how many days and months the rent is overdue. </t>
        </r>
      </text>
    </comment>
    <comment ref="L16" authorId="0" shapeId="0" xr:uid="{05B3A32E-B1A9-4038-9BAD-C886A1E3E8DA}">
      <text>
        <r>
          <rPr>
            <b/>
            <sz val="12"/>
            <color indexed="81"/>
            <rFont val="Tahoma"/>
            <family val="2"/>
          </rPr>
          <t>This column works out how many days the rent payment is overdue and is based on the days that have passed from the rent due date to today's date.</t>
        </r>
      </text>
    </comment>
  </commentList>
</comments>
</file>

<file path=xl/sharedStrings.xml><?xml version="1.0" encoding="utf-8"?>
<sst xmlns="http://schemas.openxmlformats.org/spreadsheetml/2006/main" count="182" uniqueCount="54">
  <si>
    <t>How to use this rental payment tracker:</t>
  </si>
  <si>
    <t xml:space="preserve">1. Enter the details of your rent payments into each of the property tabs </t>
  </si>
  <si>
    <t>2. The Rental Payment Dashboard tab will automatically update with information you enter in each tab</t>
  </si>
  <si>
    <t>3. Double click the property spreadsheet tabs to re-name them, you can also re-name each of the properties on the dashboard</t>
  </si>
  <si>
    <t xml:space="preserve">4. The days outstanding figure is calculated based on today's date. This updates when the spreadsheet is opened. If you leave the spreadsheet open for a few days in a row the formula won't update. </t>
  </si>
  <si>
    <t>5. Use the rent receipt template in the last tab to create your own rent reciepts</t>
  </si>
  <si>
    <t>6. To remove information in a cell that contains a drop down list, click the cell and press the 'delete' key</t>
  </si>
  <si>
    <t xml:space="preserve">We hope you find this tracker useful. If you need any help or would like to give us any feedback please email us: </t>
  </si>
  <si>
    <t>admin@landlordvision.co.uk</t>
  </si>
  <si>
    <t>To get started add the rent details of your first property</t>
  </si>
  <si>
    <t>Landlord Rent Payment Tracker</t>
  </si>
  <si>
    <t>Total rent received:</t>
  </si>
  <si>
    <t>Total rent outstanding:</t>
  </si>
  <si>
    <t>Property 1</t>
  </si>
  <si>
    <t>Property 2</t>
  </si>
  <si>
    <t>Property 3</t>
  </si>
  <si>
    <t>Property 4</t>
  </si>
  <si>
    <t>Property 5</t>
  </si>
  <si>
    <t>Rent Received</t>
  </si>
  <si>
    <t>Rent Outstanding</t>
  </si>
  <si>
    <t>Months Overdue</t>
  </si>
  <si>
    <t>Copyright Landlord Vision Limited</t>
  </si>
  <si>
    <t>Tenant Name</t>
  </si>
  <si>
    <t>Enter your tenant's name here</t>
  </si>
  <si>
    <t>Tenant Address</t>
  </si>
  <si>
    <t>Enter your tenant's property address here</t>
  </si>
  <si>
    <t>Rent paid to date</t>
  </si>
  <si>
    <t>Outstanding balance</t>
  </si>
  <si>
    <t>Rent due date</t>
  </si>
  <si>
    <t>Rent period from</t>
  </si>
  <si>
    <t>Rent period to</t>
  </si>
  <si>
    <t>rent amt due</t>
  </si>
  <si>
    <t>rent amt paid</t>
  </si>
  <si>
    <t>rent paid date</t>
  </si>
  <si>
    <t>Rent receipt</t>
  </si>
  <si>
    <t>outstanding balance</t>
  </si>
  <si>
    <t>Rent Paid?</t>
  </si>
  <si>
    <t>Days outstanding</t>
  </si>
  <si>
    <t>E.G</t>
  </si>
  <si>
    <t>Yes</t>
  </si>
  <si>
    <t>Rent receipt generated</t>
  </si>
  <si>
    <t>No</t>
  </si>
  <si>
    <t>Total:</t>
  </si>
  <si>
    <t>Rent Receipt</t>
  </si>
  <si>
    <t xml:space="preserve">Date: </t>
  </si>
  <si>
    <t xml:space="preserve">Receipt No: </t>
  </si>
  <si>
    <t xml:space="preserve">Request for payment from: </t>
  </si>
  <si>
    <t xml:space="preserve">Request for payment to: </t>
  </si>
  <si>
    <t xml:space="preserve">Rental property address: </t>
  </si>
  <si>
    <t xml:space="preserve">Signature / Stamp: </t>
  </si>
  <si>
    <t xml:space="preserve">Amount to be paid: </t>
  </si>
  <si>
    <t xml:space="preserve">Amount received: </t>
  </si>
  <si>
    <t xml:space="preserve">Balance due: </t>
  </si>
  <si>
    <t xml:space="preserve">Payment method: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</si>
</sst>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;[Red]\-&quot;£&quot;#,##0"/>
    <numFmt numFmtId="44" formatCode="_-&quot;£&quot;* #,##0.00_-;\-&quot;£&quot;* #,##0.00_-;_-&quot;£&quot;* &quot;-&quot;??_-;_-@_-"/>
    <numFmt numFmtId="164" formatCode="&quot;£&quot;#,##0.00"/>
  </numFmts>
  <fonts count="3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6"/>
      <color rgb="FF61736E"/>
      <name val="Source Sans Pro"/>
      <family val="2"/>
    </font>
    <font>
      <sz val="14"/>
      <name val="Source Sans Pro"/>
      <family val="2"/>
    </font>
    <font>
      <sz val="2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0"/>
      <color theme="1"/>
      <name val="Source Sans Pro"/>
      <family val="2"/>
    </font>
    <font>
      <sz val="11"/>
      <color theme="1"/>
      <name val="Source Sans Pro"/>
      <family val="2"/>
    </font>
    <font>
      <sz val="14"/>
      <color theme="1"/>
      <name val="Source Sans Pro"/>
      <family val="2"/>
    </font>
    <font>
      <u/>
      <sz val="14"/>
      <color theme="10"/>
      <name val="Source Sans Pro"/>
      <family val="2"/>
    </font>
    <font>
      <sz val="22"/>
      <color rgb="FF61736E"/>
      <name val="Source Sans Pro"/>
      <family val="2"/>
    </font>
    <font>
      <sz val="20"/>
      <color rgb="FF61736E"/>
      <name val="Source Sans Pro"/>
      <family val="2"/>
    </font>
    <font>
      <sz val="22"/>
      <color rgb="FFFE763A"/>
      <name val="Source Sans Pro"/>
      <family val="2"/>
    </font>
    <font>
      <sz val="20"/>
      <color rgb="FFFE763A"/>
      <name val="Source Sans Pro"/>
      <family val="2"/>
    </font>
    <font>
      <b/>
      <sz val="12"/>
      <color rgb="FF00AB7A"/>
      <name val="Source Sans Pro"/>
      <family val="2"/>
    </font>
    <font>
      <sz val="12"/>
      <color rgb="FF61736E"/>
      <name val="Source Sans Pro"/>
      <family val="2"/>
    </font>
    <font>
      <b/>
      <sz val="12"/>
      <color theme="1"/>
      <name val="Source Sans Pro"/>
      <family val="2"/>
    </font>
    <font>
      <b/>
      <sz val="12"/>
      <color rgb="FFFE763A"/>
      <name val="Source Sans Pro"/>
      <family val="2"/>
    </font>
    <font>
      <b/>
      <sz val="11"/>
      <color rgb="FFFE763A"/>
      <name val="Source Sans Pro"/>
      <family val="2"/>
    </font>
    <font>
      <sz val="24"/>
      <color rgb="FF61736E"/>
      <name val="Source Sans Pro"/>
      <family val="2"/>
    </font>
    <font>
      <sz val="12"/>
      <color theme="1"/>
      <name val="Source Sans Pro"/>
      <family val="2"/>
    </font>
    <font>
      <b/>
      <sz val="12"/>
      <color rgb="FFF8F9FB"/>
      <name val="Source Sans Pro"/>
      <family val="2"/>
    </font>
    <font>
      <i/>
      <sz val="11"/>
      <color theme="1"/>
      <name val="Source Sans Pro"/>
      <family val="2"/>
    </font>
    <font>
      <sz val="11"/>
      <color rgb="FFF8F9FB"/>
      <name val="Source Sans Pro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61736E"/>
      <name val="Calibri"/>
      <family val="2"/>
      <scheme val="minor"/>
    </font>
    <font>
      <sz val="11"/>
      <color rgb="FF61736E"/>
      <name val="Calibri"/>
      <family val="2"/>
      <scheme val="minor"/>
    </font>
    <font>
      <sz val="14"/>
      <color rgb="FF61736E"/>
      <name val="Calibri"/>
      <family val="2"/>
      <scheme val="minor"/>
    </font>
    <font>
      <b/>
      <sz val="12"/>
      <color indexed="81"/>
      <name val="Tahoma"/>
      <family val="2"/>
    </font>
    <font>
      <sz val="11"/>
      <color rgb="FF00AB7A"/>
      <name val="Source Sans Pro"/>
      <family val="2"/>
    </font>
    <font>
      <sz val="14"/>
      <color rgb="FF00AB7A"/>
      <name val="Source Sans Pro"/>
      <family val="2"/>
    </font>
  </fonts>
  <fills count="8">
    <fill>
      <patternFill patternType="none"/>
    </fill>
    <fill>
      <patternFill patternType="gray125"/>
    </fill>
    <fill>
      <patternFill patternType="solid">
        <fgColor rgb="FF00AB7A"/>
        <bgColor indexed="64"/>
      </patternFill>
    </fill>
    <fill>
      <patternFill patternType="solid">
        <fgColor rgb="FFF8F9FB"/>
        <bgColor indexed="64"/>
      </patternFill>
    </fill>
    <fill>
      <patternFill patternType="lightDown">
        <bgColor rgb="FF00AB7A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AB7A"/>
      </bottom>
      <diagonal/>
    </border>
    <border>
      <left style="medium">
        <color rgb="FF00AB7A"/>
      </left>
      <right style="medium">
        <color rgb="FF00AB7A"/>
      </right>
      <top style="medium">
        <color rgb="FF00AB7A"/>
      </top>
      <bottom/>
      <diagonal/>
    </border>
    <border>
      <left style="medium">
        <color rgb="FF00AB7A"/>
      </left>
      <right style="medium">
        <color rgb="FF00AB7A"/>
      </right>
      <top/>
      <bottom/>
      <diagonal/>
    </border>
    <border>
      <left style="medium">
        <color rgb="FF00AB7A"/>
      </left>
      <right style="medium">
        <color rgb="FF00AB7A"/>
      </right>
      <top/>
      <bottom style="medium">
        <color rgb="FF00AB7A"/>
      </bottom>
      <diagonal/>
    </border>
    <border>
      <left style="medium">
        <color rgb="FF00AB7A"/>
      </left>
      <right/>
      <top style="medium">
        <color rgb="FF00AB7A"/>
      </top>
      <bottom/>
      <diagonal/>
    </border>
    <border>
      <left/>
      <right/>
      <top style="medium">
        <color rgb="FF00AB7A"/>
      </top>
      <bottom/>
      <diagonal/>
    </border>
    <border>
      <left/>
      <right style="medium">
        <color rgb="FF00AB7A"/>
      </right>
      <top style="medium">
        <color rgb="FF00AB7A"/>
      </top>
      <bottom/>
      <diagonal/>
    </border>
    <border>
      <left style="medium">
        <color rgb="FF00AB7A"/>
      </left>
      <right/>
      <top/>
      <bottom/>
      <diagonal/>
    </border>
    <border>
      <left/>
      <right style="medium">
        <color rgb="FF00AB7A"/>
      </right>
      <top/>
      <bottom/>
      <diagonal/>
    </border>
    <border>
      <left style="medium">
        <color rgb="FF00AB7A"/>
      </left>
      <right/>
      <top/>
      <bottom style="medium">
        <color rgb="FF00AB7A"/>
      </bottom>
      <diagonal/>
    </border>
    <border>
      <left/>
      <right/>
      <top/>
      <bottom style="medium">
        <color rgb="FF00AB7A"/>
      </bottom>
      <diagonal/>
    </border>
    <border>
      <left/>
      <right style="medium">
        <color rgb="FF00AB7A"/>
      </right>
      <top/>
      <bottom style="medium">
        <color rgb="FF00AB7A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44" fontId="25" fillId="0" borderId="0" applyFont="0" applyFill="0" applyBorder="0" applyAlignment="0" applyProtection="0"/>
  </cellStyleXfs>
  <cellXfs count="84">
    <xf numFmtId="0" fontId="0" fillId="0" borderId="0" xfId="0"/>
    <xf numFmtId="0" fontId="0" fillId="3" borderId="0" xfId="0" applyFill="1"/>
    <xf numFmtId="164" fontId="3" fillId="4" borderId="0" xfId="0" applyNumberFormat="1" applyFont="1" applyFill="1"/>
    <xf numFmtId="0" fontId="1" fillId="3" borderId="0" xfId="0" applyFont="1" applyFill="1"/>
    <xf numFmtId="0" fontId="2" fillId="3" borderId="0" xfId="0" applyFont="1" applyFill="1" applyAlignment="1">
      <alignment horizontal="center"/>
    </xf>
    <xf numFmtId="0" fontId="1" fillId="3" borderId="0" xfId="0" applyFont="1" applyFill="1" applyAlignment="1">
      <alignment horizontal="right" vertical="top"/>
    </xf>
    <xf numFmtId="0" fontId="1" fillId="3" borderId="2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1" fillId="3" borderId="5" xfId="0" applyFont="1" applyFill="1" applyBorder="1"/>
    <xf numFmtId="0" fontId="6" fillId="3" borderId="3" xfId="0" applyFont="1" applyFill="1" applyBorder="1" applyAlignment="1">
      <alignment wrapText="1"/>
    </xf>
    <xf numFmtId="0" fontId="7" fillId="3" borderId="4" xfId="0" applyFont="1" applyFill="1" applyBorder="1" applyAlignment="1">
      <alignment wrapText="1"/>
    </xf>
    <xf numFmtId="0" fontId="8" fillId="3" borderId="4" xfId="0" applyFont="1" applyFill="1" applyBorder="1" applyAlignment="1">
      <alignment wrapText="1"/>
    </xf>
    <xf numFmtId="0" fontId="8" fillId="3" borderId="4" xfId="0" applyFont="1" applyFill="1" applyBorder="1"/>
    <xf numFmtId="0" fontId="7" fillId="3" borderId="4" xfId="0" applyFont="1" applyFill="1" applyBorder="1"/>
    <xf numFmtId="0" fontId="9" fillId="3" borderId="5" xfId="1" applyFont="1" applyFill="1" applyBorder="1" applyAlignment="1">
      <alignment wrapText="1"/>
    </xf>
    <xf numFmtId="0" fontId="8" fillId="3" borderId="0" xfId="0" applyFont="1" applyFill="1"/>
    <xf numFmtId="0" fontId="7" fillId="3" borderId="0" xfId="0" applyFont="1" applyFill="1"/>
    <xf numFmtId="0" fontId="14" fillId="3" borderId="0" xfId="0" applyFont="1" applyFill="1" applyAlignment="1">
      <alignment horizontal="right" wrapText="1"/>
    </xf>
    <xf numFmtId="0" fontId="7" fillId="3" borderId="0" xfId="0" applyFont="1" applyFill="1" applyAlignment="1">
      <alignment horizontal="right"/>
    </xf>
    <xf numFmtId="0" fontId="16" fillId="3" borderId="0" xfId="0" applyFont="1" applyFill="1" applyAlignment="1">
      <alignment horizontal="right" wrapText="1"/>
    </xf>
    <xf numFmtId="0" fontId="7" fillId="3" borderId="0" xfId="0" applyFont="1" applyFill="1" applyAlignment="1">
      <alignment horizontal="left"/>
    </xf>
    <xf numFmtId="164" fontId="11" fillId="3" borderId="0" xfId="0" applyNumberFormat="1" applyFont="1" applyFill="1"/>
    <xf numFmtId="164" fontId="6" fillId="3" borderId="0" xfId="0" applyNumberFormat="1" applyFont="1" applyFill="1"/>
    <xf numFmtId="0" fontId="17" fillId="3" borderId="0" xfId="0" applyFont="1" applyFill="1" applyAlignment="1">
      <alignment horizontal="right" wrapText="1"/>
    </xf>
    <xf numFmtId="164" fontId="13" fillId="3" borderId="0" xfId="0" applyNumberFormat="1" applyFont="1" applyFill="1"/>
    <xf numFmtId="0" fontId="18" fillId="3" borderId="0" xfId="0" applyFont="1" applyFill="1"/>
    <xf numFmtId="0" fontId="18" fillId="3" borderId="0" xfId="0" applyFont="1" applyFill="1" applyAlignment="1">
      <alignment wrapText="1"/>
    </xf>
    <xf numFmtId="0" fontId="20" fillId="3" borderId="0" xfId="0" applyFont="1" applyFill="1"/>
    <xf numFmtId="0" fontId="16" fillId="3" borderId="0" xfId="0" applyFont="1" applyFill="1" applyAlignment="1">
      <alignment horizontal="center" wrapText="1"/>
    </xf>
    <xf numFmtId="0" fontId="7" fillId="2" borderId="0" xfId="0" applyFont="1" applyFill="1"/>
    <xf numFmtId="0" fontId="7" fillId="2" borderId="0" xfId="0" applyFont="1" applyFill="1" applyAlignment="1">
      <alignment wrapText="1"/>
    </xf>
    <xf numFmtId="0" fontId="21" fillId="2" borderId="0" xfId="0" applyFont="1" applyFill="1" applyAlignment="1">
      <alignment wrapText="1"/>
    </xf>
    <xf numFmtId="6" fontId="22" fillId="3" borderId="1" xfId="0" applyNumberFormat="1" applyFont="1" applyFill="1" applyBorder="1"/>
    <xf numFmtId="0" fontId="7" fillId="3" borderId="1" xfId="0" applyFont="1" applyFill="1" applyBorder="1"/>
    <xf numFmtId="6" fontId="7" fillId="3" borderId="1" xfId="0" applyNumberFormat="1" applyFont="1" applyFill="1" applyBorder="1"/>
    <xf numFmtId="164" fontId="7" fillId="3" borderId="0" xfId="0" applyNumberFormat="1" applyFont="1" applyFill="1"/>
    <xf numFmtId="6" fontId="7" fillId="3" borderId="0" xfId="0" applyNumberFormat="1" applyFont="1" applyFill="1"/>
    <xf numFmtId="0" fontId="0" fillId="3" borderId="9" xfId="0" applyFill="1" applyBorder="1"/>
    <xf numFmtId="0" fontId="1" fillId="3" borderId="0" xfId="0" applyFont="1" applyFill="1" applyAlignment="1">
      <alignment horizontal="right"/>
    </xf>
    <xf numFmtId="0" fontId="0" fillId="3" borderId="10" xfId="0" applyFill="1" applyBorder="1"/>
    <xf numFmtId="0" fontId="0" fillId="3" borderId="11" xfId="0" applyFill="1" applyBorder="1"/>
    <xf numFmtId="0" fontId="1" fillId="3" borderId="12" xfId="0" applyFont="1" applyFill="1" applyBorder="1" applyAlignment="1">
      <alignment horizontal="right"/>
    </xf>
    <xf numFmtId="0" fontId="1" fillId="3" borderId="12" xfId="0" applyFont="1" applyFill="1" applyBorder="1"/>
    <xf numFmtId="0" fontId="0" fillId="3" borderId="13" xfId="0" applyFill="1" applyBorder="1"/>
    <xf numFmtId="0" fontId="1" fillId="3" borderId="0" xfId="0" applyFont="1" applyFill="1" applyAlignment="1">
      <alignment horizontal="center"/>
    </xf>
    <xf numFmtId="0" fontId="23" fillId="2" borderId="0" xfId="0" applyFont="1" applyFill="1" applyAlignment="1">
      <alignment horizontal="right"/>
    </xf>
    <xf numFmtId="14" fontId="22" fillId="5" borderId="1" xfId="0" applyNumberFormat="1" applyFont="1" applyFill="1" applyBorder="1"/>
    <xf numFmtId="6" fontId="22" fillId="5" borderId="1" xfId="0" applyNumberFormat="1" applyFont="1" applyFill="1" applyBorder="1"/>
    <xf numFmtId="0" fontId="8" fillId="3" borderId="4" xfId="0" applyFont="1" applyFill="1" applyBorder="1" applyAlignment="1">
      <alignment vertical="top" wrapText="1"/>
    </xf>
    <xf numFmtId="164" fontId="13" fillId="3" borderId="0" xfId="0" applyNumberFormat="1" applyFont="1" applyFill="1" applyAlignment="1">
      <alignment horizontal="left"/>
    </xf>
    <xf numFmtId="164" fontId="11" fillId="3" borderId="0" xfId="0" applyNumberFormat="1" applyFont="1" applyFill="1" applyAlignment="1">
      <alignment horizontal="left"/>
    </xf>
    <xf numFmtId="0" fontId="7" fillId="3" borderId="1" xfId="0" applyFont="1" applyFill="1" applyBorder="1" applyAlignment="1">
      <alignment horizontal="right"/>
    </xf>
    <xf numFmtId="0" fontId="13" fillId="3" borderId="0" xfId="0" applyFont="1" applyFill="1" applyAlignment="1">
      <alignment horizontal="left"/>
    </xf>
    <xf numFmtId="0" fontId="27" fillId="3" borderId="0" xfId="0" applyFont="1" applyFill="1"/>
    <xf numFmtId="0" fontId="26" fillId="3" borderId="0" xfId="0" applyFont="1" applyFill="1"/>
    <xf numFmtId="0" fontId="28" fillId="3" borderId="0" xfId="0" applyFont="1" applyFill="1"/>
    <xf numFmtId="14" fontId="7" fillId="3" borderId="1" xfId="0" applyNumberFormat="1" applyFont="1" applyFill="1" applyBorder="1"/>
    <xf numFmtId="44" fontId="29" fillId="7" borderId="14" xfId="2" applyFont="1" applyFill="1" applyBorder="1" applyAlignment="1"/>
    <xf numFmtId="44" fontId="29" fillId="6" borderId="14" xfId="2" applyFont="1" applyFill="1" applyBorder="1" applyAlignment="1"/>
    <xf numFmtId="14" fontId="31" fillId="2" borderId="0" xfId="0" applyNumberFormat="1" applyFont="1" applyFill="1"/>
    <xf numFmtId="0" fontId="29" fillId="6" borderId="14" xfId="0" applyFont="1" applyFill="1" applyBorder="1" applyAlignment="1">
      <alignment horizontal="center"/>
    </xf>
    <xf numFmtId="164" fontId="7" fillId="3" borderId="1" xfId="0" applyNumberFormat="1" applyFont="1" applyFill="1" applyBorder="1"/>
    <xf numFmtId="44" fontId="7" fillId="3" borderId="1" xfId="2" applyFont="1" applyFill="1" applyBorder="1"/>
    <xf numFmtId="0" fontId="31" fillId="3" borderId="0" xfId="0" applyFont="1" applyFill="1"/>
    <xf numFmtId="164" fontId="32" fillId="4" borderId="0" xfId="0" applyNumberFormat="1" applyFont="1" applyFill="1"/>
    <xf numFmtId="0" fontId="31" fillId="2" borderId="0" xfId="0" applyFont="1" applyFill="1" applyAlignment="1">
      <alignment wrapText="1"/>
    </xf>
    <xf numFmtId="0" fontId="31" fillId="2" borderId="0" xfId="0" applyFont="1" applyFill="1"/>
    <xf numFmtId="164" fontId="11" fillId="3" borderId="0" xfId="0" applyNumberFormat="1" applyFont="1" applyFill="1" applyAlignment="1">
      <alignment horizontal="center" wrapText="1"/>
    </xf>
    <xf numFmtId="164" fontId="13" fillId="3" borderId="0" xfId="0" applyNumberFormat="1" applyFont="1" applyFill="1" applyAlignment="1">
      <alignment horizontal="center"/>
    </xf>
    <xf numFmtId="0" fontId="12" fillId="3" borderId="0" xfId="0" applyFont="1" applyFill="1" applyAlignment="1">
      <alignment horizontal="right"/>
    </xf>
    <xf numFmtId="0" fontId="10" fillId="3" borderId="0" xfId="0" applyFont="1" applyFill="1" applyAlignment="1">
      <alignment horizontal="right"/>
    </xf>
    <xf numFmtId="0" fontId="10" fillId="3" borderId="0" xfId="0" applyFont="1" applyFill="1" applyAlignment="1">
      <alignment horizontal="center"/>
    </xf>
    <xf numFmtId="0" fontId="14" fillId="3" borderId="0" xfId="0" applyFont="1" applyFill="1" applyAlignment="1">
      <alignment horizontal="right" wrapText="1"/>
    </xf>
    <xf numFmtId="0" fontId="17" fillId="3" borderId="0" xfId="0" applyFont="1" applyFill="1" applyAlignment="1">
      <alignment horizontal="right" wrapText="1"/>
    </xf>
    <xf numFmtId="0" fontId="19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8" fillId="3" borderId="0" xfId="0" applyFont="1" applyFill="1" applyAlignment="1">
      <alignment horizontal="center" wrapText="1"/>
    </xf>
    <xf numFmtId="0" fontId="15" fillId="3" borderId="0" xfId="0" applyFont="1" applyFill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</cellXfs>
  <cellStyles count="3">
    <cellStyle name="Currency" xfId="2" builtinId="4"/>
    <cellStyle name="Hyperlink" xfId="1" builtinId="8"/>
    <cellStyle name="Normal" xfId="0" builtinId="0"/>
  </cellStyles>
  <dxfs count="4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AB7A"/>
      <color rgb="FF61736E"/>
      <color rgb="FFF8F9FB"/>
      <color rgb="FFFE76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andlordvision.co.uk/?af=202?utm_source=spreadsheet&amp;utm_medium=display&amp;utm_campaign=rentaltracker" TargetMode="External"/><Relationship Id="rId2" Type="http://schemas.openxmlformats.org/officeDocument/2006/relationships/image" Target="../media/image3.jp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andlordvision.co.uk/?af=202?utm_source=spreadsheet&amp;utm_medium=display&amp;utm_campaign=rentaltracker" TargetMode="External"/><Relationship Id="rId2" Type="http://schemas.openxmlformats.org/officeDocument/2006/relationships/image" Target="../media/image4.jp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andlordvision.co.uk/?af=202?utm_source=spreadsheet&amp;utm_medium=display&amp;utm_campaign=rentaltracker" TargetMode="External"/><Relationship Id="rId2" Type="http://schemas.openxmlformats.org/officeDocument/2006/relationships/image" Target="../media/image4.jp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andlordvision.co.uk/?af=202?utm_source=spreadsheet&amp;utm_medium=display&amp;utm_campaign=rentaltracker" TargetMode="External"/><Relationship Id="rId2" Type="http://schemas.openxmlformats.org/officeDocument/2006/relationships/image" Target="../media/image4.jp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andlordvision.co.uk/?af=202?utm_source=spreadsheet&amp;utm_medium=display&amp;utm_campaign=rentaltracker" TargetMode="External"/><Relationship Id="rId2" Type="http://schemas.openxmlformats.org/officeDocument/2006/relationships/image" Target="../media/image4.jp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andlordvision.co.uk/?af=202?utm_source=spreadsheet&amp;utm_medium=display&amp;utm_campaign=rentaltracker" TargetMode="External"/><Relationship Id="rId2" Type="http://schemas.openxmlformats.org/officeDocument/2006/relationships/image" Target="../media/image4.jp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160020</xdr:colOff>
      <xdr:row>1</xdr:row>
      <xdr:rowOff>5658</xdr:rowOff>
    </xdr:from>
    <xdr:to>
      <xdr:col>5</xdr:col>
      <xdr:colOff>2740030</xdr:colOff>
      <xdr:row>2</xdr:row>
      <xdr:rowOff>167639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4A897B1-C960-4665-908C-9CBDFEDF57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8020" y="371418"/>
          <a:ext cx="2580010" cy="344861"/>
        </a:xfrm>
        <a:prstGeom prst="rect">
          <a:avLst/>
        </a:prstGeom>
      </xdr:spPr>
    </xdr:pic>
    <xdr:clientData/>
  </xdr:twoCellAnchor>
  <xdr:twoCellAnchor>
    <xdr:from>
      <xdr:col>5</xdr:col>
      <xdr:colOff>1135380</xdr:colOff>
      <xdr:row>21</xdr:row>
      <xdr:rowOff>220980</xdr:rowOff>
    </xdr:from>
    <xdr:to>
      <xdr:col>5</xdr:col>
      <xdr:colOff>1607820</xdr:colOff>
      <xdr:row>25</xdr:row>
      <xdr:rowOff>15240</xdr:rowOff>
    </xdr:to>
    <xdr:sp macro="" textlink="">
      <xdr:nvSpPr>
        <xdr:cNvPr id="3" name="Arrow: Down 2">
          <a:extLst>
            <a:ext uri="{FF2B5EF4-FFF2-40B4-BE49-F238E27FC236}">
              <a16:creationId xmlns:a16="http://schemas.microsoft.com/office/drawing/2014/main" id="{7A4FDC94-97DE-4BFD-809C-1E12F863C279}"/>
            </a:ext>
          </a:extLst>
        </xdr:cNvPr>
        <xdr:cNvSpPr/>
      </xdr:nvSpPr>
      <xdr:spPr>
        <a:xfrm>
          <a:off x="4183380" y="4503420"/>
          <a:ext cx="472440" cy="571500"/>
        </a:xfrm>
        <a:prstGeom prst="downArrow">
          <a:avLst/>
        </a:prstGeom>
        <a:solidFill>
          <a:srgbClr val="FE763A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457200</xdr:colOff>
      <xdr:row>2</xdr:row>
      <xdr:rowOff>45720</xdr:rowOff>
    </xdr:from>
    <xdr:to>
      <xdr:col>6</xdr:col>
      <xdr:colOff>533400</xdr:colOff>
      <xdr:row>3</xdr:row>
      <xdr:rowOff>154142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FC2FC15-3C9A-46C8-AFA4-80DB60C12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61560" y="411480"/>
          <a:ext cx="2179320" cy="291302"/>
        </a:xfrm>
        <a:prstGeom prst="rect">
          <a:avLst/>
        </a:prstGeom>
      </xdr:spPr>
    </xdr:pic>
    <xdr:clientData/>
  </xdr:twoCellAnchor>
  <xdr:twoCellAnchor editAs="oneCell">
    <xdr:from>
      <xdr:col>10</xdr:col>
      <xdr:colOff>228600</xdr:colOff>
      <xdr:row>0</xdr:row>
      <xdr:rowOff>167640</xdr:rowOff>
    </xdr:from>
    <xdr:to>
      <xdr:col>15</xdr:col>
      <xdr:colOff>259080</xdr:colOff>
      <xdr:row>11</xdr:row>
      <xdr:rowOff>105852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67272CF-713D-4019-B456-419F5EEBB9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3913"/>
        <a:stretch/>
      </xdr:blipFill>
      <xdr:spPr>
        <a:xfrm>
          <a:off x="10058400" y="167640"/>
          <a:ext cx="3078480" cy="2342322"/>
        </a:xfrm>
        <a:prstGeom prst="rect">
          <a:avLst/>
        </a:prstGeom>
      </xdr:spPr>
    </xdr:pic>
    <xdr:clientData/>
  </xdr:twoCellAnchor>
  <xdr:twoCellAnchor>
    <xdr:from>
      <xdr:col>10</xdr:col>
      <xdr:colOff>487680</xdr:colOff>
      <xdr:row>11</xdr:row>
      <xdr:rowOff>342900</xdr:rowOff>
    </xdr:from>
    <xdr:to>
      <xdr:col>15</xdr:col>
      <xdr:colOff>198120</xdr:colOff>
      <xdr:row>14</xdr:row>
      <xdr:rowOff>220980</xdr:rowOff>
    </xdr:to>
    <xdr:sp macro="" textlink="">
      <xdr:nvSpPr>
        <xdr:cNvPr id="5" name="Rectangle: Rounded Corner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6C27B58-9430-41FD-854C-569B5FBA74D8}"/>
            </a:ext>
          </a:extLst>
        </xdr:cNvPr>
        <xdr:cNvSpPr/>
      </xdr:nvSpPr>
      <xdr:spPr>
        <a:xfrm>
          <a:off x="10325100" y="2727960"/>
          <a:ext cx="2758440" cy="708660"/>
        </a:xfrm>
        <a:prstGeom prst="roundRect">
          <a:avLst/>
        </a:prstGeom>
        <a:solidFill>
          <a:srgbClr val="FE763A"/>
        </a:solidFill>
        <a:ln>
          <a:noFill/>
        </a:ln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GB" sz="1600"/>
            <a:t>Yes I want </a:t>
          </a:r>
          <a:r>
            <a:rPr lang="en-GB" sz="1600">
              <a:solidFill>
                <a:schemeClr val="lt1"/>
              </a:solidFill>
              <a:latin typeface="+mn-lt"/>
              <a:ea typeface="+mn-ea"/>
              <a:cs typeface="+mn-cs"/>
            </a:rPr>
            <a:t>reports</a:t>
          </a:r>
          <a:endParaRPr lang="en-GB" sz="1600"/>
        </a:p>
        <a:p>
          <a:pPr algn="ctr"/>
          <a:r>
            <a:rPr lang="en-GB" sz="1600"/>
            <a:t>from</a:t>
          </a:r>
          <a:r>
            <a:rPr lang="en-GB" sz="1600" baseline="0"/>
            <a:t> </a:t>
          </a:r>
          <a:r>
            <a:rPr lang="en-GB" sz="1600"/>
            <a:t>Landlord</a:t>
          </a:r>
          <a:r>
            <a:rPr lang="en-GB" sz="1600" baseline="0"/>
            <a:t> Vision!</a:t>
          </a:r>
          <a:endParaRPr lang="en-GB" sz="16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144780</xdr:colOff>
      <xdr:row>0</xdr:row>
      <xdr:rowOff>70190</xdr:rowOff>
    </xdr:from>
    <xdr:to>
      <xdr:col>5</xdr:col>
      <xdr:colOff>1089660</xdr:colOff>
      <xdr:row>1</xdr:row>
      <xdr:rowOff>178612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E4F9C200-3512-4594-93D5-DE81807BD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8555" y="70190"/>
          <a:ext cx="2145030" cy="289397"/>
        </a:xfrm>
        <a:prstGeom prst="rect">
          <a:avLst/>
        </a:prstGeom>
      </xdr:spPr>
    </xdr:pic>
    <xdr:clientData/>
  </xdr:twoCellAnchor>
  <xdr:twoCellAnchor editAs="oneCell">
    <xdr:from>
      <xdr:col>9</xdr:col>
      <xdr:colOff>809883</xdr:colOff>
      <xdr:row>0</xdr:row>
      <xdr:rowOff>15240</xdr:rowOff>
    </xdr:from>
    <xdr:to>
      <xdr:col>13</xdr:col>
      <xdr:colOff>445770</xdr:colOff>
      <xdr:row>8</xdr:row>
      <xdr:rowOff>267752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EFD4ADCD-36F1-433A-B327-A3EBF3D1EE73}"/>
            </a:ext>
            <a:ext uri="{147F2762-F138-4A5C-976F-8EAC2B608ADB}">
              <a16:predDERef xmlns:a16="http://schemas.microsoft.com/office/drawing/2014/main" pred="{E4F9C200-3512-4594-93D5-DE81807BDC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3102"/>
        <a:stretch/>
      </xdr:blipFill>
      <xdr:spPr>
        <a:xfrm>
          <a:off x="10315833" y="15240"/>
          <a:ext cx="3045837" cy="2386112"/>
        </a:xfrm>
        <a:prstGeom prst="rect">
          <a:avLst/>
        </a:prstGeom>
      </xdr:spPr>
    </xdr:pic>
    <xdr:clientData/>
  </xdr:twoCellAnchor>
  <xdr:twoCellAnchor>
    <xdr:from>
      <xdr:col>9</xdr:col>
      <xdr:colOff>1158240</xdr:colOff>
      <xdr:row>9</xdr:row>
      <xdr:rowOff>0</xdr:rowOff>
    </xdr:from>
    <xdr:to>
      <xdr:col>13</xdr:col>
      <xdr:colOff>182880</xdr:colOff>
      <xdr:row>11</xdr:row>
      <xdr:rowOff>0</xdr:rowOff>
    </xdr:to>
    <xdr:sp macro="" textlink="">
      <xdr:nvSpPr>
        <xdr:cNvPr id="4" name="Rectangle: Rounded Corners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C927C44-F8A1-4564-90AE-0D6F544B82D6}"/>
            </a:ext>
            <a:ext uri="{147F2762-F138-4A5C-976F-8EAC2B608ADB}">
              <a16:predDERef xmlns:a16="http://schemas.microsoft.com/office/drawing/2014/main" pred="{EFD4ADCD-36F1-433A-B327-A3EBF3D1EE73}"/>
            </a:ext>
          </a:extLst>
        </xdr:cNvPr>
        <xdr:cNvSpPr/>
      </xdr:nvSpPr>
      <xdr:spPr>
        <a:xfrm>
          <a:off x="10664190" y="2466975"/>
          <a:ext cx="2415540" cy="381000"/>
        </a:xfrm>
        <a:prstGeom prst="roundRect">
          <a:avLst/>
        </a:prstGeom>
        <a:solidFill>
          <a:srgbClr val="FE763A"/>
        </a:solidFill>
        <a:ln>
          <a:noFill/>
        </a:ln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GB" sz="1600" baseline="0"/>
            <a:t>Get Landlord Vision!</a:t>
          </a:r>
          <a:endParaRPr lang="en-GB" sz="16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144780</xdr:colOff>
      <xdr:row>0</xdr:row>
      <xdr:rowOff>70190</xdr:rowOff>
    </xdr:from>
    <xdr:to>
      <xdr:col>5</xdr:col>
      <xdr:colOff>1089660</xdr:colOff>
      <xdr:row>1</xdr:row>
      <xdr:rowOff>178612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6F1E9F38-F58D-4F70-B129-8E7F286FFF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8555" y="70190"/>
          <a:ext cx="2145030" cy="289397"/>
        </a:xfrm>
        <a:prstGeom prst="rect">
          <a:avLst/>
        </a:prstGeom>
      </xdr:spPr>
    </xdr:pic>
    <xdr:clientData/>
  </xdr:twoCellAnchor>
  <xdr:twoCellAnchor editAs="oneCell">
    <xdr:from>
      <xdr:col>9</xdr:col>
      <xdr:colOff>809883</xdr:colOff>
      <xdr:row>0</xdr:row>
      <xdr:rowOff>15240</xdr:rowOff>
    </xdr:from>
    <xdr:to>
      <xdr:col>13</xdr:col>
      <xdr:colOff>445770</xdr:colOff>
      <xdr:row>8</xdr:row>
      <xdr:rowOff>229652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AF452A86-F747-4F64-8324-5BC86B518ABF}"/>
            </a:ext>
            <a:ext uri="{147F2762-F138-4A5C-976F-8EAC2B608ADB}">
              <a16:predDERef xmlns:a16="http://schemas.microsoft.com/office/drawing/2014/main" pred="{6F1E9F38-F58D-4F70-B129-8E7F286FFF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3102"/>
        <a:stretch/>
      </xdr:blipFill>
      <xdr:spPr>
        <a:xfrm>
          <a:off x="10315833" y="15240"/>
          <a:ext cx="3045837" cy="2386112"/>
        </a:xfrm>
        <a:prstGeom prst="rect">
          <a:avLst/>
        </a:prstGeom>
      </xdr:spPr>
    </xdr:pic>
    <xdr:clientData/>
  </xdr:twoCellAnchor>
  <xdr:twoCellAnchor>
    <xdr:from>
      <xdr:col>9</xdr:col>
      <xdr:colOff>1158240</xdr:colOff>
      <xdr:row>9</xdr:row>
      <xdr:rowOff>0</xdr:rowOff>
    </xdr:from>
    <xdr:to>
      <xdr:col>13</xdr:col>
      <xdr:colOff>182880</xdr:colOff>
      <xdr:row>11</xdr:row>
      <xdr:rowOff>0</xdr:rowOff>
    </xdr:to>
    <xdr:sp macro="" textlink="">
      <xdr:nvSpPr>
        <xdr:cNvPr id="4" name="Rectangle: Rounded Corners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7178553-64C4-49E8-8620-95301F03BFE0}"/>
            </a:ext>
            <a:ext uri="{147F2762-F138-4A5C-976F-8EAC2B608ADB}">
              <a16:predDERef xmlns:a16="http://schemas.microsoft.com/office/drawing/2014/main" pred="{AF452A86-F747-4F64-8324-5BC86B518ABF}"/>
            </a:ext>
          </a:extLst>
        </xdr:cNvPr>
        <xdr:cNvSpPr/>
      </xdr:nvSpPr>
      <xdr:spPr>
        <a:xfrm>
          <a:off x="10664190" y="2466975"/>
          <a:ext cx="2434590" cy="381000"/>
        </a:xfrm>
        <a:prstGeom prst="roundRect">
          <a:avLst/>
        </a:prstGeom>
        <a:solidFill>
          <a:srgbClr val="FE763A"/>
        </a:solidFill>
        <a:ln>
          <a:noFill/>
        </a:ln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GB" sz="1600" baseline="0"/>
            <a:t>Get Landlord Vision!</a:t>
          </a:r>
          <a:endParaRPr lang="en-GB" sz="16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144780</xdr:colOff>
      <xdr:row>0</xdr:row>
      <xdr:rowOff>70190</xdr:rowOff>
    </xdr:from>
    <xdr:to>
      <xdr:col>5</xdr:col>
      <xdr:colOff>1089660</xdr:colOff>
      <xdr:row>1</xdr:row>
      <xdr:rowOff>178612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A5E844BB-E5D4-499E-A220-C84FB04716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8555" y="70190"/>
          <a:ext cx="2145030" cy="289397"/>
        </a:xfrm>
        <a:prstGeom prst="rect">
          <a:avLst/>
        </a:prstGeom>
      </xdr:spPr>
    </xdr:pic>
    <xdr:clientData/>
  </xdr:twoCellAnchor>
  <xdr:twoCellAnchor editAs="oneCell">
    <xdr:from>
      <xdr:col>9</xdr:col>
      <xdr:colOff>809883</xdr:colOff>
      <xdr:row>0</xdr:row>
      <xdr:rowOff>15240</xdr:rowOff>
    </xdr:from>
    <xdr:to>
      <xdr:col>13</xdr:col>
      <xdr:colOff>445770</xdr:colOff>
      <xdr:row>8</xdr:row>
      <xdr:rowOff>229652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2EEBB27E-1112-481D-80E3-D8FBE89470D5}"/>
            </a:ext>
            <a:ext uri="{147F2762-F138-4A5C-976F-8EAC2B608ADB}">
              <a16:predDERef xmlns:a16="http://schemas.microsoft.com/office/drawing/2014/main" pred="{A5E844BB-E5D4-499E-A220-C84FB047164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3102"/>
        <a:stretch/>
      </xdr:blipFill>
      <xdr:spPr>
        <a:xfrm>
          <a:off x="10315833" y="15240"/>
          <a:ext cx="3045837" cy="2386112"/>
        </a:xfrm>
        <a:prstGeom prst="rect">
          <a:avLst/>
        </a:prstGeom>
      </xdr:spPr>
    </xdr:pic>
    <xdr:clientData/>
  </xdr:twoCellAnchor>
  <xdr:twoCellAnchor>
    <xdr:from>
      <xdr:col>9</xdr:col>
      <xdr:colOff>1158240</xdr:colOff>
      <xdr:row>9</xdr:row>
      <xdr:rowOff>0</xdr:rowOff>
    </xdr:from>
    <xdr:to>
      <xdr:col>13</xdr:col>
      <xdr:colOff>182880</xdr:colOff>
      <xdr:row>11</xdr:row>
      <xdr:rowOff>0</xdr:rowOff>
    </xdr:to>
    <xdr:sp macro="" textlink="">
      <xdr:nvSpPr>
        <xdr:cNvPr id="4" name="Rectangle: Rounded Corners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D0839F2-EB4B-415D-890B-E2AAD491ACA6}"/>
            </a:ext>
            <a:ext uri="{147F2762-F138-4A5C-976F-8EAC2B608ADB}">
              <a16:predDERef xmlns:a16="http://schemas.microsoft.com/office/drawing/2014/main" pred="{2EEBB27E-1112-481D-80E3-D8FBE89470D5}"/>
            </a:ext>
          </a:extLst>
        </xdr:cNvPr>
        <xdr:cNvSpPr/>
      </xdr:nvSpPr>
      <xdr:spPr>
        <a:xfrm>
          <a:off x="10664190" y="2505075"/>
          <a:ext cx="2434590" cy="381000"/>
        </a:xfrm>
        <a:prstGeom prst="roundRect">
          <a:avLst/>
        </a:prstGeom>
        <a:solidFill>
          <a:srgbClr val="FE763A"/>
        </a:solidFill>
        <a:ln>
          <a:noFill/>
        </a:ln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GB" sz="1600" baseline="0"/>
            <a:t>Get Landlord Vision!</a:t>
          </a:r>
          <a:endParaRPr lang="en-GB" sz="16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144780</xdr:colOff>
      <xdr:row>0</xdr:row>
      <xdr:rowOff>70190</xdr:rowOff>
    </xdr:from>
    <xdr:to>
      <xdr:col>5</xdr:col>
      <xdr:colOff>1089660</xdr:colOff>
      <xdr:row>1</xdr:row>
      <xdr:rowOff>178612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2ED07103-946E-4B5C-A0EC-151CB848A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8555" y="70190"/>
          <a:ext cx="2145030" cy="289397"/>
        </a:xfrm>
        <a:prstGeom prst="rect">
          <a:avLst/>
        </a:prstGeom>
      </xdr:spPr>
    </xdr:pic>
    <xdr:clientData/>
  </xdr:twoCellAnchor>
  <xdr:twoCellAnchor editAs="oneCell">
    <xdr:from>
      <xdr:col>9</xdr:col>
      <xdr:colOff>809883</xdr:colOff>
      <xdr:row>0</xdr:row>
      <xdr:rowOff>15240</xdr:rowOff>
    </xdr:from>
    <xdr:to>
      <xdr:col>13</xdr:col>
      <xdr:colOff>445770</xdr:colOff>
      <xdr:row>8</xdr:row>
      <xdr:rowOff>229652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FD374B84-B807-4234-A1D1-C84FC3F82352}"/>
            </a:ext>
            <a:ext uri="{147F2762-F138-4A5C-976F-8EAC2B608ADB}">
              <a16:predDERef xmlns:a16="http://schemas.microsoft.com/office/drawing/2014/main" pred="{2ED07103-946E-4B5C-A0EC-151CB848A9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3102"/>
        <a:stretch/>
      </xdr:blipFill>
      <xdr:spPr>
        <a:xfrm>
          <a:off x="10315833" y="15240"/>
          <a:ext cx="3045837" cy="2386112"/>
        </a:xfrm>
        <a:prstGeom prst="rect">
          <a:avLst/>
        </a:prstGeom>
      </xdr:spPr>
    </xdr:pic>
    <xdr:clientData/>
  </xdr:twoCellAnchor>
  <xdr:twoCellAnchor>
    <xdr:from>
      <xdr:col>9</xdr:col>
      <xdr:colOff>1158240</xdr:colOff>
      <xdr:row>9</xdr:row>
      <xdr:rowOff>0</xdr:rowOff>
    </xdr:from>
    <xdr:to>
      <xdr:col>13</xdr:col>
      <xdr:colOff>182880</xdr:colOff>
      <xdr:row>11</xdr:row>
      <xdr:rowOff>0</xdr:rowOff>
    </xdr:to>
    <xdr:sp macro="" textlink="">
      <xdr:nvSpPr>
        <xdr:cNvPr id="4" name="Rectangle: Rounded Corners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E407740-B946-43CB-ABF2-024BCB5A32A5}"/>
            </a:ext>
            <a:ext uri="{147F2762-F138-4A5C-976F-8EAC2B608ADB}">
              <a16:predDERef xmlns:a16="http://schemas.microsoft.com/office/drawing/2014/main" pred="{FD374B84-B807-4234-A1D1-C84FC3F82352}"/>
            </a:ext>
          </a:extLst>
        </xdr:cNvPr>
        <xdr:cNvSpPr/>
      </xdr:nvSpPr>
      <xdr:spPr>
        <a:xfrm>
          <a:off x="10664190" y="2505075"/>
          <a:ext cx="2434590" cy="381000"/>
        </a:xfrm>
        <a:prstGeom prst="roundRect">
          <a:avLst/>
        </a:prstGeom>
        <a:solidFill>
          <a:srgbClr val="FE763A"/>
        </a:solidFill>
        <a:ln>
          <a:noFill/>
        </a:ln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GB" sz="1600" baseline="0"/>
            <a:t>Get Landlord Vision!</a:t>
          </a:r>
          <a:endParaRPr lang="en-GB" sz="16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144780</xdr:colOff>
      <xdr:row>0</xdr:row>
      <xdr:rowOff>70190</xdr:rowOff>
    </xdr:from>
    <xdr:to>
      <xdr:col>5</xdr:col>
      <xdr:colOff>1089660</xdr:colOff>
      <xdr:row>1</xdr:row>
      <xdr:rowOff>178612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A2A5D266-A75D-4612-B476-87D144B810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8555" y="70190"/>
          <a:ext cx="2145030" cy="289397"/>
        </a:xfrm>
        <a:prstGeom prst="rect">
          <a:avLst/>
        </a:prstGeom>
      </xdr:spPr>
    </xdr:pic>
    <xdr:clientData/>
  </xdr:twoCellAnchor>
  <xdr:twoCellAnchor editAs="oneCell">
    <xdr:from>
      <xdr:col>9</xdr:col>
      <xdr:colOff>809883</xdr:colOff>
      <xdr:row>0</xdr:row>
      <xdr:rowOff>15240</xdr:rowOff>
    </xdr:from>
    <xdr:to>
      <xdr:col>13</xdr:col>
      <xdr:colOff>445770</xdr:colOff>
      <xdr:row>8</xdr:row>
      <xdr:rowOff>229652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2EC29820-5B08-4C1E-9C8A-519A4B221E06}"/>
            </a:ext>
            <a:ext uri="{147F2762-F138-4A5C-976F-8EAC2B608ADB}">
              <a16:predDERef xmlns:a16="http://schemas.microsoft.com/office/drawing/2014/main" pred="{A2A5D266-A75D-4612-B476-87D144B810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3102"/>
        <a:stretch/>
      </xdr:blipFill>
      <xdr:spPr>
        <a:xfrm>
          <a:off x="10315833" y="15240"/>
          <a:ext cx="3045837" cy="2386112"/>
        </a:xfrm>
        <a:prstGeom prst="rect">
          <a:avLst/>
        </a:prstGeom>
      </xdr:spPr>
    </xdr:pic>
    <xdr:clientData/>
  </xdr:twoCellAnchor>
  <xdr:twoCellAnchor>
    <xdr:from>
      <xdr:col>9</xdr:col>
      <xdr:colOff>1158240</xdr:colOff>
      <xdr:row>9</xdr:row>
      <xdr:rowOff>0</xdr:rowOff>
    </xdr:from>
    <xdr:to>
      <xdr:col>13</xdr:col>
      <xdr:colOff>182880</xdr:colOff>
      <xdr:row>11</xdr:row>
      <xdr:rowOff>0</xdr:rowOff>
    </xdr:to>
    <xdr:sp macro="" textlink="">
      <xdr:nvSpPr>
        <xdr:cNvPr id="4" name="Rectangle: Rounded Corners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DE2D98A-BC76-4386-B98F-C5ACBFA10E7D}"/>
            </a:ext>
            <a:ext uri="{147F2762-F138-4A5C-976F-8EAC2B608ADB}">
              <a16:predDERef xmlns:a16="http://schemas.microsoft.com/office/drawing/2014/main" pred="{2EC29820-5B08-4C1E-9C8A-519A4B221E06}"/>
            </a:ext>
          </a:extLst>
        </xdr:cNvPr>
        <xdr:cNvSpPr/>
      </xdr:nvSpPr>
      <xdr:spPr>
        <a:xfrm>
          <a:off x="10664190" y="2505075"/>
          <a:ext cx="2434590" cy="381000"/>
        </a:xfrm>
        <a:prstGeom prst="roundRect">
          <a:avLst/>
        </a:prstGeom>
        <a:solidFill>
          <a:srgbClr val="FE763A"/>
        </a:solidFill>
        <a:ln>
          <a:noFill/>
        </a:ln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GB" sz="1600" baseline="0"/>
            <a:t>Get Landlord Vision!</a:t>
          </a:r>
          <a:endParaRPr lang="en-GB" sz="16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admin@landlordvision.co.uk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7594B-52BE-49E0-8E49-E9CD951A4070}">
  <dimension ref="F4:F22"/>
  <sheetViews>
    <sheetView tabSelected="1" topLeftCell="A2" workbookViewId="0">
      <selection activeCell="F5" sqref="F5"/>
    </sheetView>
  </sheetViews>
  <sheetFormatPr defaultColWidth="8.88671875" defaultRowHeight="14.4" x14ac:dyDescent="0.3"/>
  <cols>
    <col min="1" max="5" width="8.88671875" style="1"/>
    <col min="6" max="6" width="123.88671875" style="1" customWidth="1"/>
    <col min="7" max="16384" width="8.88671875" style="1"/>
  </cols>
  <sheetData>
    <row r="4" spans="6:6" ht="15" thickBot="1" x14ac:dyDescent="0.35"/>
    <row r="5" spans="6:6" ht="25.8" x14ac:dyDescent="0.5">
      <c r="F5" s="10" t="s">
        <v>0</v>
      </c>
    </row>
    <row r="6" spans="6:6" x14ac:dyDescent="0.3">
      <c r="F6" s="11"/>
    </row>
    <row r="7" spans="6:6" ht="18" x14ac:dyDescent="0.35">
      <c r="F7" s="12" t="s">
        <v>1</v>
      </c>
    </row>
    <row r="8" spans="6:6" ht="6.6" customHeight="1" x14ac:dyDescent="0.35">
      <c r="F8" s="12"/>
    </row>
    <row r="9" spans="6:6" ht="22.2" customHeight="1" x14ac:dyDescent="0.3">
      <c r="F9" s="49" t="s">
        <v>2</v>
      </c>
    </row>
    <row r="10" spans="6:6" ht="5.4" customHeight="1" x14ac:dyDescent="0.35">
      <c r="F10" s="12"/>
    </row>
    <row r="11" spans="6:6" ht="36" x14ac:dyDescent="0.35">
      <c r="F11" s="12" t="s">
        <v>3</v>
      </c>
    </row>
    <row r="12" spans="6:6" ht="8.4" customHeight="1" x14ac:dyDescent="0.35">
      <c r="F12" s="12"/>
    </row>
    <row r="13" spans="6:6" ht="36" x14ac:dyDescent="0.35">
      <c r="F13" s="12" t="s">
        <v>4</v>
      </c>
    </row>
    <row r="14" spans="6:6" ht="8.4" customHeight="1" x14ac:dyDescent="0.35">
      <c r="F14" s="12"/>
    </row>
    <row r="15" spans="6:6" ht="18" x14ac:dyDescent="0.35">
      <c r="F15" s="13" t="s">
        <v>5</v>
      </c>
    </row>
    <row r="16" spans="6:6" ht="7.95" customHeight="1" x14ac:dyDescent="0.35">
      <c r="F16" s="13"/>
    </row>
    <row r="17" spans="6:6" ht="18" x14ac:dyDescent="0.35">
      <c r="F17" s="13" t="s">
        <v>6</v>
      </c>
    </row>
    <row r="18" spans="6:6" x14ac:dyDescent="0.3">
      <c r="F18" s="14"/>
    </row>
    <row r="19" spans="6:6" ht="18" x14ac:dyDescent="0.35">
      <c r="F19" s="12" t="s">
        <v>7</v>
      </c>
    </row>
    <row r="20" spans="6:6" ht="18.600000000000001" thickBot="1" x14ac:dyDescent="0.4">
      <c r="F20" s="15" t="s">
        <v>8</v>
      </c>
    </row>
    <row r="21" spans="6:6" ht="3" customHeight="1" x14ac:dyDescent="0.3"/>
    <row r="22" spans="6:6" ht="18" x14ac:dyDescent="0.35">
      <c r="F22" s="16" t="s">
        <v>9</v>
      </c>
    </row>
  </sheetData>
  <sheetProtection algorithmName="SHA-512" hashValue="ov9l9DsB0CQ1oUOpe0aDp6j7KHgfQqiv1MHDYcbjRjZ1DNYpCpSJ71Zi+16tLxBY5YP4vODkCzwp9ywuvF6c2g==" saltValue="f+Ku6PVnqClUpD05gAXKVg==" spinCount="100000" sheet="1" objects="1" scenarios="1"/>
  <hyperlinks>
    <hyperlink ref="F20" r:id="rId1" xr:uid="{89904C82-30DE-4D1D-80D0-702FA0C5ECD9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2D8F4-7D9A-43EC-8394-9131D629F23D}">
  <dimension ref="B7:J18"/>
  <sheetViews>
    <sheetView workbookViewId="0">
      <selection activeCell="C7" sqref="C7:I7"/>
    </sheetView>
  </sheetViews>
  <sheetFormatPr defaultColWidth="8.88671875" defaultRowHeight="14.4" x14ac:dyDescent="0.3"/>
  <cols>
    <col min="1" max="1" width="7" style="1" customWidth="1"/>
    <col min="2" max="2" width="21.33203125" style="1" customWidth="1"/>
    <col min="3" max="3" width="20.6640625" style="1" customWidth="1"/>
    <col min="4" max="8" width="15.33203125" style="1" customWidth="1"/>
    <col min="9" max="16384" width="8.88671875" style="1"/>
  </cols>
  <sheetData>
    <row r="7" spans="2:10" ht="28.8" x14ac:dyDescent="0.55000000000000004">
      <c r="C7" s="72" t="s">
        <v>10</v>
      </c>
      <c r="D7" s="72"/>
      <c r="E7" s="72"/>
      <c r="F7" s="72"/>
      <c r="G7" s="72"/>
      <c r="H7" s="72"/>
      <c r="I7" s="72"/>
    </row>
    <row r="8" spans="2:10" x14ac:dyDescent="0.3">
      <c r="D8" s="17"/>
      <c r="E8" s="17"/>
      <c r="F8" s="17"/>
      <c r="G8" s="17"/>
      <c r="H8" s="17"/>
      <c r="I8" s="17"/>
    </row>
    <row r="9" spans="2:10" x14ac:dyDescent="0.3">
      <c r="D9" s="17"/>
      <c r="E9" s="17"/>
      <c r="F9" s="17"/>
      <c r="G9" s="17"/>
      <c r="H9" s="17"/>
      <c r="I9" s="17"/>
    </row>
    <row r="10" spans="2:10" ht="29.4" customHeight="1" x14ac:dyDescent="0.55000000000000004">
      <c r="C10" s="71" t="s">
        <v>11</v>
      </c>
      <c r="D10" s="71"/>
      <c r="E10" s="71"/>
      <c r="F10" s="71"/>
      <c r="G10" s="68">
        <f>SUM(D16+E16+F16+G16+H16)</f>
        <v>0</v>
      </c>
      <c r="H10" s="68"/>
      <c r="I10" s="68"/>
    </row>
    <row r="11" spans="2:10" x14ac:dyDescent="0.3">
      <c r="D11" s="17"/>
      <c r="E11" s="17"/>
      <c r="F11" s="17"/>
      <c r="G11" s="17"/>
      <c r="H11" s="17"/>
      <c r="I11" s="17"/>
    </row>
    <row r="12" spans="2:10" ht="36.6" customHeight="1" x14ac:dyDescent="0.55000000000000004">
      <c r="B12" s="70" t="s">
        <v>12</v>
      </c>
      <c r="C12" s="70"/>
      <c r="D12" s="70"/>
      <c r="E12" s="70"/>
      <c r="F12" s="70"/>
      <c r="G12" s="69">
        <f>SUM(D17+E17+F17+G17+H17)</f>
        <v>0</v>
      </c>
      <c r="H12" s="69"/>
      <c r="I12" s="69"/>
    </row>
    <row r="15" spans="2:10" ht="18" x14ac:dyDescent="0.35">
      <c r="C15" s="56"/>
      <c r="D15" s="54" t="s">
        <v>13</v>
      </c>
      <c r="E15" s="54" t="s">
        <v>14</v>
      </c>
      <c r="F15" s="54" t="s">
        <v>15</v>
      </c>
      <c r="G15" s="54" t="s">
        <v>16</v>
      </c>
      <c r="H15" s="54" t="s">
        <v>17</v>
      </c>
      <c r="I15" s="55"/>
      <c r="J15" s="55"/>
    </row>
    <row r="16" spans="2:10" ht="18" x14ac:dyDescent="0.35">
      <c r="C16" s="54" t="s">
        <v>18</v>
      </c>
      <c r="D16" s="58">
        <f>'Property 1'!F9</f>
        <v>0</v>
      </c>
      <c r="E16" s="58">
        <f>'Property 2'!F9</f>
        <v>0</v>
      </c>
      <c r="F16" s="58">
        <f>'Property 3'!F9</f>
        <v>0</v>
      </c>
      <c r="G16" s="58">
        <f>'Property 4'!F9</f>
        <v>0</v>
      </c>
      <c r="H16" s="58">
        <f>'Property 5'!F9</f>
        <v>0</v>
      </c>
    </row>
    <row r="17" spans="3:8" ht="18" x14ac:dyDescent="0.35">
      <c r="C17" s="54" t="s">
        <v>19</v>
      </c>
      <c r="D17" s="59">
        <f>'Property 1'!F11</f>
        <v>0</v>
      </c>
      <c r="E17" s="59">
        <f>'Property 2'!F11</f>
        <v>0</v>
      </c>
      <c r="F17" s="59">
        <f>'Property 3'!F11</f>
        <v>0</v>
      </c>
      <c r="G17" s="59">
        <f>'Property 4'!F11</f>
        <v>0</v>
      </c>
      <c r="H17" s="59">
        <f>'Property 5'!F11</f>
        <v>0</v>
      </c>
    </row>
    <row r="18" spans="3:8" ht="18" x14ac:dyDescent="0.35">
      <c r="C18" s="54" t="s">
        <v>20</v>
      </c>
      <c r="D18" s="61">
        <f>'Property 1'!F13</f>
        <v>0</v>
      </c>
      <c r="E18" s="61">
        <f>'Property 2'!F13</f>
        <v>0</v>
      </c>
      <c r="F18" s="61">
        <f>'Property 3'!F13</f>
        <v>0</v>
      </c>
      <c r="G18" s="61">
        <f>'Property 4'!F13</f>
        <v>0</v>
      </c>
      <c r="H18" s="61">
        <f>'Property 5'!F13</f>
        <v>0</v>
      </c>
    </row>
  </sheetData>
  <sheetProtection algorithmName="SHA-512" hashValue="prdKkqZPH49GRQtq+De15T2OBKmJCte3f8ykvlrzv/ekh+lpryPN3UjOyKFls7gjNBxGB9jIbEkNAwVTk+kkjw==" saltValue="wdX0ZM8ioyF7GenaRGBH9Q==" spinCount="100000" sheet="1" objects="1" scenarios="1"/>
  <mergeCells count="5">
    <mergeCell ref="G10:I10"/>
    <mergeCell ref="G12:I12"/>
    <mergeCell ref="B12:F12"/>
    <mergeCell ref="C10:F10"/>
    <mergeCell ref="C7:I7"/>
  </mergeCells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281E9-D6E5-4704-8635-FE72BAD48324}">
  <dimension ref="A1:AD67"/>
  <sheetViews>
    <sheetView topLeftCell="B1" zoomScaleNormal="100" workbookViewId="0">
      <selection activeCell="I11" sqref="I11"/>
    </sheetView>
  </sheetViews>
  <sheetFormatPr defaultColWidth="8.88671875" defaultRowHeight="14.4" x14ac:dyDescent="0.3"/>
  <cols>
    <col min="1" max="2" width="8.88671875" style="30"/>
    <col min="3" max="3" width="17.5546875" style="30" customWidth="1"/>
    <col min="4" max="4" width="17.6640625" style="30" customWidth="1"/>
    <col min="5" max="6" width="18" style="30" customWidth="1"/>
    <col min="7" max="7" width="17.6640625" style="30" customWidth="1"/>
    <col min="8" max="8" width="18" style="30" customWidth="1"/>
    <col min="9" max="9" width="17.88671875" style="30" customWidth="1"/>
    <col min="10" max="10" width="17.6640625" style="30" customWidth="1"/>
    <col min="11" max="11" width="9.109375" style="30"/>
    <col min="12" max="12" width="14" style="30" customWidth="1"/>
    <col min="13" max="13" width="10.33203125" style="67" bestFit="1" customWidth="1"/>
    <col min="14" max="29" width="9.109375" style="30"/>
    <col min="30" max="30" width="0" style="30" hidden="1" customWidth="1"/>
    <col min="31" max="16384" width="8.88671875" style="30"/>
  </cols>
  <sheetData>
    <row r="1" spans="1:13" s="17" customFormat="1" ht="14.4" customHeight="1" x14ac:dyDescent="0.3">
      <c r="A1" s="26" t="s">
        <v>21</v>
      </c>
      <c r="B1" s="27"/>
      <c r="D1" s="75"/>
      <c r="E1" s="75"/>
      <c r="F1" s="75"/>
      <c r="G1" s="75"/>
      <c r="M1" s="64"/>
    </row>
    <row r="2" spans="1:13" s="17" customFormat="1" x14ac:dyDescent="0.3">
      <c r="D2" s="75"/>
      <c r="E2" s="75"/>
      <c r="F2" s="75"/>
      <c r="G2" s="75"/>
      <c r="M2" s="64"/>
    </row>
    <row r="3" spans="1:13" s="17" customFormat="1" ht="19.2" customHeight="1" x14ac:dyDescent="0.3">
      <c r="M3" s="64"/>
    </row>
    <row r="4" spans="1:13" s="17" customFormat="1" ht="33.6" x14ac:dyDescent="0.65">
      <c r="D4" s="76" t="s">
        <v>10</v>
      </c>
      <c r="E4" s="76"/>
      <c r="F4" s="76"/>
      <c r="G4" s="76"/>
      <c r="M4" s="64"/>
    </row>
    <row r="5" spans="1:13" s="17" customFormat="1" ht="15.6" customHeight="1" x14ac:dyDescent="0.65">
      <c r="D5" s="4"/>
      <c r="E5" s="4"/>
      <c r="F5" s="4"/>
      <c r="G5" s="4"/>
      <c r="M5" s="64"/>
    </row>
    <row r="6" spans="1:13" s="17" customFormat="1" ht="29.4" customHeight="1" x14ac:dyDescent="0.3">
      <c r="A6" s="77"/>
      <c r="B6" s="77"/>
      <c r="C6" s="73" t="s">
        <v>22</v>
      </c>
      <c r="D6" s="73"/>
      <c r="E6" s="18"/>
      <c r="F6" s="78" t="s">
        <v>23</v>
      </c>
      <c r="G6" s="78"/>
      <c r="H6" s="78"/>
      <c r="I6" s="78"/>
      <c r="J6" s="28"/>
      <c r="M6" s="64"/>
    </row>
    <row r="7" spans="1:13" s="17" customFormat="1" ht="28.95" customHeight="1" x14ac:dyDescent="0.3">
      <c r="C7" s="73" t="s">
        <v>24</v>
      </c>
      <c r="D7" s="73"/>
      <c r="E7" s="18"/>
      <c r="F7" s="78" t="s">
        <v>25</v>
      </c>
      <c r="G7" s="78"/>
      <c r="H7" s="78"/>
      <c r="I7" s="78"/>
      <c r="J7" s="28"/>
      <c r="M7" s="64"/>
    </row>
    <row r="8" spans="1:13" s="17" customFormat="1" ht="15.6" x14ac:dyDescent="0.3">
      <c r="C8" s="19"/>
      <c r="D8" s="20"/>
      <c r="E8" s="20"/>
      <c r="F8" s="21"/>
      <c r="G8" s="21"/>
      <c r="H8" s="21"/>
      <c r="M8" s="64"/>
    </row>
    <row r="9" spans="1:13" s="17" customFormat="1" ht="26.4" customHeight="1" x14ac:dyDescent="0.5">
      <c r="C9" s="73" t="s">
        <v>26</v>
      </c>
      <c r="D9" s="73"/>
      <c r="E9" s="18"/>
      <c r="F9" s="51">
        <f>G67</f>
        <v>0</v>
      </c>
      <c r="G9" s="22"/>
      <c r="H9" s="22"/>
      <c r="I9" s="23"/>
      <c r="J9" s="23"/>
      <c r="M9" s="64"/>
    </row>
    <row r="10" spans="1:13" s="17" customFormat="1" ht="8.4" customHeight="1" x14ac:dyDescent="0.3">
      <c r="C10" s="19"/>
      <c r="D10" s="20"/>
      <c r="E10" s="20"/>
      <c r="F10" s="21"/>
      <c r="G10" s="21"/>
      <c r="H10" s="21"/>
      <c r="M10" s="64"/>
    </row>
    <row r="11" spans="1:13" s="17" customFormat="1" ht="22.2" customHeight="1" x14ac:dyDescent="0.5">
      <c r="C11" s="74" t="s">
        <v>27</v>
      </c>
      <c r="D11" s="74"/>
      <c r="E11" s="24"/>
      <c r="F11" s="50">
        <f>J67</f>
        <v>0</v>
      </c>
      <c r="G11" s="25"/>
      <c r="H11" s="25"/>
      <c r="I11" s="25"/>
      <c r="J11" s="25"/>
      <c r="M11" s="64"/>
    </row>
    <row r="12" spans="1:13" s="17" customFormat="1" ht="18" customHeight="1" x14ac:dyDescent="0.5">
      <c r="C12" s="24"/>
      <c r="D12" s="24"/>
      <c r="E12" s="24"/>
      <c r="F12" s="50"/>
      <c r="G12" s="50"/>
      <c r="H12" s="25"/>
      <c r="I12" s="25"/>
      <c r="J12" s="25"/>
      <c r="M12" s="64"/>
    </row>
    <row r="13" spans="1:13" s="17" customFormat="1" ht="20.399999999999999" customHeight="1" x14ac:dyDescent="0.5">
      <c r="C13" s="24"/>
      <c r="D13" s="24" t="s">
        <v>20</v>
      </c>
      <c r="E13" s="24"/>
      <c r="F13" s="53">
        <f>COUNTIF(K19:K65,"No")</f>
        <v>0</v>
      </c>
      <c r="G13" s="50"/>
      <c r="H13" s="25"/>
      <c r="I13" s="25"/>
      <c r="J13" s="25"/>
      <c r="M13" s="64"/>
    </row>
    <row r="14" spans="1:13" s="17" customFormat="1" ht="15.6" x14ac:dyDescent="0.3">
      <c r="D14" s="29"/>
      <c r="M14" s="64"/>
    </row>
    <row r="15" spans="1:13" s="2" customFormat="1" ht="18" x14ac:dyDescent="0.35">
      <c r="M15" s="65"/>
    </row>
    <row r="16" spans="1:13" s="31" customFormat="1" ht="31.2" x14ac:dyDescent="0.3">
      <c r="C16" s="32" t="s">
        <v>28</v>
      </c>
      <c r="D16" s="32" t="s">
        <v>29</v>
      </c>
      <c r="E16" s="32" t="s">
        <v>30</v>
      </c>
      <c r="F16" s="32" t="s">
        <v>31</v>
      </c>
      <c r="G16" s="32" t="s">
        <v>32</v>
      </c>
      <c r="H16" s="32" t="s">
        <v>33</v>
      </c>
      <c r="I16" s="32" t="s">
        <v>34</v>
      </c>
      <c r="J16" s="32" t="s">
        <v>35</v>
      </c>
      <c r="K16" s="32" t="s">
        <v>36</v>
      </c>
      <c r="L16" s="32" t="s">
        <v>37</v>
      </c>
      <c r="M16" s="66"/>
    </row>
    <row r="17" spans="1:30" x14ac:dyDescent="0.3">
      <c r="A17" s="46"/>
      <c r="B17" s="46" t="s">
        <v>38</v>
      </c>
      <c r="C17" s="47">
        <v>44510</v>
      </c>
      <c r="D17" s="47">
        <v>44510</v>
      </c>
      <c r="E17" s="47">
        <v>44539</v>
      </c>
      <c r="F17" s="48">
        <v>525</v>
      </c>
      <c r="G17" s="48">
        <v>525</v>
      </c>
      <c r="H17" s="47">
        <v>43435</v>
      </c>
      <c r="I17" s="34" t="s">
        <v>39</v>
      </c>
      <c r="J17" s="33">
        <f>F17-G17</f>
        <v>0</v>
      </c>
      <c r="K17" s="52" t="s">
        <v>39</v>
      </c>
      <c r="L17" s="34">
        <f t="shared" ref="L17:L18" si="0">IF(K17="No",M17-C17,0)</f>
        <v>0</v>
      </c>
      <c r="AD17" s="30" t="s">
        <v>40</v>
      </c>
    </row>
    <row r="18" spans="1:30" x14ac:dyDescent="0.3">
      <c r="B18" s="46" t="s">
        <v>38</v>
      </c>
      <c r="C18" s="47">
        <v>44409</v>
      </c>
      <c r="D18" s="47">
        <v>44409</v>
      </c>
      <c r="E18" s="47">
        <v>44439</v>
      </c>
      <c r="F18" s="48">
        <v>600</v>
      </c>
      <c r="G18" s="48">
        <v>0</v>
      </c>
      <c r="H18" s="47"/>
      <c r="I18" s="34" t="s">
        <v>41</v>
      </c>
      <c r="J18" s="33">
        <f>F18-G18</f>
        <v>600</v>
      </c>
      <c r="K18" s="52" t="s">
        <v>41</v>
      </c>
      <c r="L18" s="34">
        <f t="shared" ca="1" si="0"/>
        <v>199</v>
      </c>
      <c r="M18" s="60">
        <f ca="1">TODAY()</f>
        <v>44608</v>
      </c>
      <c r="AD18" s="30" t="s">
        <v>39</v>
      </c>
    </row>
    <row r="19" spans="1:30" x14ac:dyDescent="0.3">
      <c r="C19" s="57"/>
      <c r="D19" s="57"/>
      <c r="E19" s="57"/>
      <c r="F19" s="62"/>
      <c r="G19" s="63"/>
      <c r="H19" s="34"/>
      <c r="I19" s="34"/>
      <c r="J19" s="35">
        <f>F19-G19</f>
        <v>0</v>
      </c>
      <c r="K19" s="52"/>
      <c r="L19" s="34">
        <f>IF(K19="No",M19-C19,0)</f>
        <v>0</v>
      </c>
      <c r="M19" s="60">
        <f ca="1">TODAY()</f>
        <v>44608</v>
      </c>
      <c r="AD19" s="30" t="s">
        <v>41</v>
      </c>
    </row>
    <row r="20" spans="1:30" x14ac:dyDescent="0.3">
      <c r="C20" s="57"/>
      <c r="D20" s="57"/>
      <c r="E20" s="57"/>
      <c r="F20" s="62"/>
      <c r="G20" s="63"/>
      <c r="H20" s="34"/>
      <c r="I20" s="34"/>
      <c r="J20" s="35">
        <f>F20-G20</f>
        <v>0</v>
      </c>
      <c r="K20" s="52"/>
      <c r="L20" s="34">
        <f>IF(K20="No",M20-C20,0)</f>
        <v>0</v>
      </c>
      <c r="M20" s="60">
        <f ca="1">TODAY()</f>
        <v>44608</v>
      </c>
    </row>
    <row r="21" spans="1:30" x14ac:dyDescent="0.3">
      <c r="C21" s="57"/>
      <c r="D21" s="57"/>
      <c r="E21" s="57"/>
      <c r="F21" s="62"/>
      <c r="G21" s="63"/>
      <c r="H21" s="34"/>
      <c r="I21" s="34"/>
      <c r="J21" s="35">
        <f t="shared" ref="J21:J66" si="1">F21-G21</f>
        <v>0</v>
      </c>
      <c r="K21" s="52"/>
      <c r="L21" s="34">
        <f t="shared" ref="L21:L66" si="2">IF(K21="No",M21-C21,0)</f>
        <v>0</v>
      </c>
      <c r="M21" s="60">
        <f t="shared" ref="M21:M66" ca="1" si="3">TODAY()</f>
        <v>44608</v>
      </c>
    </row>
    <row r="22" spans="1:30" x14ac:dyDescent="0.3">
      <c r="C22" s="57"/>
      <c r="D22" s="57"/>
      <c r="E22" s="57"/>
      <c r="F22" s="62"/>
      <c r="G22" s="63"/>
      <c r="H22" s="34"/>
      <c r="I22" s="34"/>
      <c r="J22" s="35">
        <f t="shared" si="1"/>
        <v>0</v>
      </c>
      <c r="K22" s="52"/>
      <c r="L22" s="34">
        <f t="shared" si="2"/>
        <v>0</v>
      </c>
      <c r="M22" s="60">
        <f t="shared" ca="1" si="3"/>
        <v>44608</v>
      </c>
    </row>
    <row r="23" spans="1:30" x14ac:dyDescent="0.3">
      <c r="C23" s="57"/>
      <c r="D23" s="34"/>
      <c r="E23" s="34"/>
      <c r="F23" s="62"/>
      <c r="G23" s="63"/>
      <c r="H23" s="34"/>
      <c r="I23" s="34"/>
      <c r="J23" s="35">
        <f t="shared" si="1"/>
        <v>0</v>
      </c>
      <c r="K23" s="52"/>
      <c r="L23" s="34">
        <f t="shared" si="2"/>
        <v>0</v>
      </c>
      <c r="M23" s="60">
        <f t="shared" ca="1" si="3"/>
        <v>44608</v>
      </c>
    </row>
    <row r="24" spans="1:30" x14ac:dyDescent="0.3">
      <c r="C24" s="34"/>
      <c r="D24" s="34"/>
      <c r="E24" s="34"/>
      <c r="F24" s="62"/>
      <c r="G24" s="63"/>
      <c r="H24" s="34"/>
      <c r="I24" s="34"/>
      <c r="J24" s="35">
        <f t="shared" si="1"/>
        <v>0</v>
      </c>
      <c r="K24" s="52"/>
      <c r="L24" s="34">
        <f t="shared" si="2"/>
        <v>0</v>
      </c>
      <c r="M24" s="60">
        <f t="shared" ca="1" si="3"/>
        <v>44608</v>
      </c>
    </row>
    <row r="25" spans="1:30" x14ac:dyDescent="0.3">
      <c r="C25" s="34"/>
      <c r="D25" s="34"/>
      <c r="E25" s="34"/>
      <c r="F25" s="62"/>
      <c r="G25" s="63"/>
      <c r="H25" s="34"/>
      <c r="I25" s="34"/>
      <c r="J25" s="35">
        <f t="shared" si="1"/>
        <v>0</v>
      </c>
      <c r="K25" s="52"/>
      <c r="L25" s="34">
        <f t="shared" si="2"/>
        <v>0</v>
      </c>
      <c r="M25" s="60">
        <f t="shared" ca="1" si="3"/>
        <v>44608</v>
      </c>
    </row>
    <row r="26" spans="1:30" x14ac:dyDescent="0.3">
      <c r="C26" s="34"/>
      <c r="D26" s="34"/>
      <c r="E26" s="34"/>
      <c r="F26" s="62"/>
      <c r="G26" s="63"/>
      <c r="H26" s="34"/>
      <c r="I26" s="34"/>
      <c r="J26" s="35">
        <f t="shared" si="1"/>
        <v>0</v>
      </c>
      <c r="K26" s="52"/>
      <c r="L26" s="34">
        <f t="shared" si="2"/>
        <v>0</v>
      </c>
      <c r="M26" s="60">
        <f t="shared" ca="1" si="3"/>
        <v>44608</v>
      </c>
    </row>
    <row r="27" spans="1:30" x14ac:dyDescent="0.3">
      <c r="C27" s="34"/>
      <c r="D27" s="34"/>
      <c r="E27" s="34"/>
      <c r="F27" s="62"/>
      <c r="G27" s="63"/>
      <c r="H27" s="34"/>
      <c r="I27" s="34"/>
      <c r="J27" s="35">
        <f t="shared" si="1"/>
        <v>0</v>
      </c>
      <c r="K27" s="52"/>
      <c r="L27" s="34">
        <f t="shared" si="2"/>
        <v>0</v>
      </c>
      <c r="M27" s="60">
        <f t="shared" ca="1" si="3"/>
        <v>44608</v>
      </c>
    </row>
    <row r="28" spans="1:30" x14ac:dyDescent="0.3">
      <c r="C28" s="34"/>
      <c r="D28" s="34"/>
      <c r="E28" s="34"/>
      <c r="F28" s="62"/>
      <c r="G28" s="63"/>
      <c r="H28" s="34"/>
      <c r="I28" s="34"/>
      <c r="J28" s="35">
        <f t="shared" si="1"/>
        <v>0</v>
      </c>
      <c r="K28" s="52"/>
      <c r="L28" s="34">
        <f t="shared" si="2"/>
        <v>0</v>
      </c>
      <c r="M28" s="60">
        <f t="shared" ca="1" si="3"/>
        <v>44608</v>
      </c>
    </row>
    <row r="29" spans="1:30" x14ac:dyDescent="0.3">
      <c r="C29" s="34"/>
      <c r="D29" s="34"/>
      <c r="E29" s="34"/>
      <c r="F29" s="62"/>
      <c r="G29" s="63"/>
      <c r="H29" s="34"/>
      <c r="I29" s="34"/>
      <c r="J29" s="35">
        <f t="shared" si="1"/>
        <v>0</v>
      </c>
      <c r="K29" s="52"/>
      <c r="L29" s="34">
        <f t="shared" si="2"/>
        <v>0</v>
      </c>
      <c r="M29" s="60">
        <f t="shared" ca="1" si="3"/>
        <v>44608</v>
      </c>
    </row>
    <row r="30" spans="1:30" x14ac:dyDescent="0.3">
      <c r="C30" s="34"/>
      <c r="D30" s="34"/>
      <c r="E30" s="34"/>
      <c r="F30" s="62"/>
      <c r="G30" s="63"/>
      <c r="H30" s="34"/>
      <c r="I30" s="34"/>
      <c r="J30" s="35">
        <f t="shared" si="1"/>
        <v>0</v>
      </c>
      <c r="K30" s="52"/>
      <c r="L30" s="34">
        <f t="shared" si="2"/>
        <v>0</v>
      </c>
      <c r="M30" s="60">
        <f t="shared" ca="1" si="3"/>
        <v>44608</v>
      </c>
    </row>
    <row r="31" spans="1:30" x14ac:dyDescent="0.3">
      <c r="C31" s="34"/>
      <c r="D31" s="34"/>
      <c r="E31" s="34"/>
      <c r="F31" s="62"/>
      <c r="G31" s="63"/>
      <c r="H31" s="34"/>
      <c r="I31" s="34"/>
      <c r="J31" s="35">
        <f t="shared" si="1"/>
        <v>0</v>
      </c>
      <c r="K31" s="52"/>
      <c r="L31" s="34">
        <f t="shared" si="2"/>
        <v>0</v>
      </c>
      <c r="M31" s="60">
        <f t="shared" ca="1" si="3"/>
        <v>44608</v>
      </c>
    </row>
    <row r="32" spans="1:30" x14ac:dyDescent="0.3">
      <c r="C32" s="34"/>
      <c r="D32" s="34"/>
      <c r="E32" s="34"/>
      <c r="F32" s="62"/>
      <c r="G32" s="63"/>
      <c r="H32" s="34"/>
      <c r="I32" s="34"/>
      <c r="J32" s="35">
        <f t="shared" si="1"/>
        <v>0</v>
      </c>
      <c r="K32" s="52"/>
      <c r="L32" s="34">
        <f t="shared" si="2"/>
        <v>0</v>
      </c>
      <c r="M32" s="60">
        <f t="shared" ca="1" si="3"/>
        <v>44608</v>
      </c>
    </row>
    <row r="33" spans="3:13" x14ac:dyDescent="0.3">
      <c r="C33" s="34"/>
      <c r="D33" s="34"/>
      <c r="E33" s="34"/>
      <c r="F33" s="62"/>
      <c r="G33" s="63"/>
      <c r="H33" s="34"/>
      <c r="I33" s="34"/>
      <c r="J33" s="35">
        <f t="shared" si="1"/>
        <v>0</v>
      </c>
      <c r="K33" s="52"/>
      <c r="L33" s="34">
        <f t="shared" si="2"/>
        <v>0</v>
      </c>
      <c r="M33" s="60">
        <f t="shared" ca="1" si="3"/>
        <v>44608</v>
      </c>
    </row>
    <row r="34" spans="3:13" x14ac:dyDescent="0.3">
      <c r="C34" s="34"/>
      <c r="D34" s="34"/>
      <c r="E34" s="34"/>
      <c r="F34" s="62"/>
      <c r="G34" s="63"/>
      <c r="H34" s="34"/>
      <c r="I34" s="34"/>
      <c r="J34" s="35">
        <f t="shared" si="1"/>
        <v>0</v>
      </c>
      <c r="K34" s="52"/>
      <c r="L34" s="34">
        <f t="shared" si="2"/>
        <v>0</v>
      </c>
      <c r="M34" s="60">
        <f t="shared" ca="1" si="3"/>
        <v>44608</v>
      </c>
    </row>
    <row r="35" spans="3:13" x14ac:dyDescent="0.3">
      <c r="C35" s="34"/>
      <c r="D35" s="34"/>
      <c r="E35" s="34"/>
      <c r="F35" s="62"/>
      <c r="G35" s="63"/>
      <c r="H35" s="34"/>
      <c r="I35" s="34"/>
      <c r="J35" s="35">
        <f t="shared" si="1"/>
        <v>0</v>
      </c>
      <c r="K35" s="52"/>
      <c r="L35" s="34">
        <f t="shared" si="2"/>
        <v>0</v>
      </c>
      <c r="M35" s="60">
        <f t="shared" ca="1" si="3"/>
        <v>44608</v>
      </c>
    </row>
    <row r="36" spans="3:13" x14ac:dyDescent="0.3">
      <c r="C36" s="34"/>
      <c r="D36" s="34"/>
      <c r="E36" s="34"/>
      <c r="F36" s="62"/>
      <c r="G36" s="63"/>
      <c r="H36" s="34"/>
      <c r="I36" s="34"/>
      <c r="J36" s="35">
        <f t="shared" si="1"/>
        <v>0</v>
      </c>
      <c r="K36" s="52"/>
      <c r="L36" s="34">
        <f t="shared" si="2"/>
        <v>0</v>
      </c>
      <c r="M36" s="60">
        <f t="shared" ca="1" si="3"/>
        <v>44608</v>
      </c>
    </row>
    <row r="37" spans="3:13" x14ac:dyDescent="0.3">
      <c r="C37" s="34"/>
      <c r="D37" s="34"/>
      <c r="E37" s="34"/>
      <c r="F37" s="62"/>
      <c r="G37" s="63"/>
      <c r="H37" s="34"/>
      <c r="I37" s="34"/>
      <c r="J37" s="35">
        <f t="shared" si="1"/>
        <v>0</v>
      </c>
      <c r="K37" s="52"/>
      <c r="L37" s="34">
        <f t="shared" si="2"/>
        <v>0</v>
      </c>
      <c r="M37" s="60">
        <f t="shared" ca="1" si="3"/>
        <v>44608</v>
      </c>
    </row>
    <row r="38" spans="3:13" x14ac:dyDescent="0.3">
      <c r="C38" s="34"/>
      <c r="D38" s="34"/>
      <c r="E38" s="34"/>
      <c r="F38" s="62"/>
      <c r="G38" s="63"/>
      <c r="H38" s="34"/>
      <c r="I38" s="34"/>
      <c r="J38" s="35">
        <f t="shared" si="1"/>
        <v>0</v>
      </c>
      <c r="K38" s="52"/>
      <c r="L38" s="34">
        <f t="shared" si="2"/>
        <v>0</v>
      </c>
      <c r="M38" s="60">
        <f t="shared" ca="1" si="3"/>
        <v>44608</v>
      </c>
    </row>
    <row r="39" spans="3:13" x14ac:dyDescent="0.3">
      <c r="C39" s="34"/>
      <c r="D39" s="34"/>
      <c r="E39" s="34"/>
      <c r="F39" s="62"/>
      <c r="G39" s="63"/>
      <c r="H39" s="34"/>
      <c r="I39" s="34"/>
      <c r="J39" s="35">
        <f t="shared" si="1"/>
        <v>0</v>
      </c>
      <c r="K39" s="52"/>
      <c r="L39" s="34">
        <f t="shared" si="2"/>
        <v>0</v>
      </c>
      <c r="M39" s="60">
        <f t="shared" ca="1" si="3"/>
        <v>44608</v>
      </c>
    </row>
    <row r="40" spans="3:13" x14ac:dyDescent="0.3">
      <c r="C40" s="34"/>
      <c r="D40" s="34"/>
      <c r="E40" s="34"/>
      <c r="F40" s="62"/>
      <c r="G40" s="63"/>
      <c r="H40" s="34"/>
      <c r="I40" s="34"/>
      <c r="J40" s="35">
        <f t="shared" si="1"/>
        <v>0</v>
      </c>
      <c r="K40" s="52"/>
      <c r="L40" s="34">
        <f t="shared" si="2"/>
        <v>0</v>
      </c>
      <c r="M40" s="60">
        <f t="shared" ca="1" si="3"/>
        <v>44608</v>
      </c>
    </row>
    <row r="41" spans="3:13" x14ac:dyDescent="0.3">
      <c r="C41" s="34"/>
      <c r="D41" s="34"/>
      <c r="E41" s="34"/>
      <c r="F41" s="62"/>
      <c r="G41" s="63"/>
      <c r="H41" s="34"/>
      <c r="I41" s="34"/>
      <c r="J41" s="35">
        <f t="shared" si="1"/>
        <v>0</v>
      </c>
      <c r="K41" s="52"/>
      <c r="L41" s="34">
        <f t="shared" si="2"/>
        <v>0</v>
      </c>
      <c r="M41" s="60">
        <f t="shared" ca="1" si="3"/>
        <v>44608</v>
      </c>
    </row>
    <row r="42" spans="3:13" x14ac:dyDescent="0.3">
      <c r="C42" s="34"/>
      <c r="D42" s="34"/>
      <c r="E42" s="34"/>
      <c r="F42" s="62"/>
      <c r="G42" s="63"/>
      <c r="H42" s="34"/>
      <c r="I42" s="34"/>
      <c r="J42" s="35">
        <f t="shared" si="1"/>
        <v>0</v>
      </c>
      <c r="K42" s="52"/>
      <c r="L42" s="34">
        <f t="shared" si="2"/>
        <v>0</v>
      </c>
      <c r="M42" s="60">
        <f t="shared" ca="1" si="3"/>
        <v>44608</v>
      </c>
    </row>
    <row r="43" spans="3:13" x14ac:dyDescent="0.3">
      <c r="C43" s="34"/>
      <c r="D43" s="34"/>
      <c r="E43" s="34"/>
      <c r="F43" s="62"/>
      <c r="G43" s="63"/>
      <c r="H43" s="34"/>
      <c r="I43" s="34"/>
      <c r="J43" s="35">
        <f t="shared" si="1"/>
        <v>0</v>
      </c>
      <c r="K43" s="52"/>
      <c r="L43" s="34">
        <f t="shared" si="2"/>
        <v>0</v>
      </c>
      <c r="M43" s="60">
        <f t="shared" ca="1" si="3"/>
        <v>44608</v>
      </c>
    </row>
    <row r="44" spans="3:13" x14ac:dyDescent="0.3">
      <c r="C44" s="34"/>
      <c r="D44" s="34"/>
      <c r="E44" s="34"/>
      <c r="F44" s="62"/>
      <c r="G44" s="63"/>
      <c r="H44" s="34"/>
      <c r="I44" s="34"/>
      <c r="J44" s="35">
        <f t="shared" si="1"/>
        <v>0</v>
      </c>
      <c r="K44" s="52"/>
      <c r="L44" s="34">
        <f t="shared" si="2"/>
        <v>0</v>
      </c>
      <c r="M44" s="60">
        <f t="shared" ca="1" si="3"/>
        <v>44608</v>
      </c>
    </row>
    <row r="45" spans="3:13" x14ac:dyDescent="0.3">
      <c r="C45" s="34"/>
      <c r="D45" s="34"/>
      <c r="E45" s="34"/>
      <c r="F45" s="62"/>
      <c r="G45" s="63"/>
      <c r="H45" s="34"/>
      <c r="I45" s="34"/>
      <c r="J45" s="35">
        <f t="shared" si="1"/>
        <v>0</v>
      </c>
      <c r="K45" s="52"/>
      <c r="L45" s="34">
        <f t="shared" si="2"/>
        <v>0</v>
      </c>
      <c r="M45" s="60">
        <f t="shared" ca="1" si="3"/>
        <v>44608</v>
      </c>
    </row>
    <row r="46" spans="3:13" x14ac:dyDescent="0.3">
      <c r="C46" s="34"/>
      <c r="D46" s="34"/>
      <c r="E46" s="34"/>
      <c r="F46" s="62"/>
      <c r="G46" s="63"/>
      <c r="H46" s="34"/>
      <c r="I46" s="34"/>
      <c r="J46" s="35">
        <f t="shared" si="1"/>
        <v>0</v>
      </c>
      <c r="K46" s="52"/>
      <c r="L46" s="34">
        <f t="shared" si="2"/>
        <v>0</v>
      </c>
      <c r="M46" s="60">
        <f t="shared" ca="1" si="3"/>
        <v>44608</v>
      </c>
    </row>
    <row r="47" spans="3:13" x14ac:dyDescent="0.3">
      <c r="C47" s="34"/>
      <c r="D47" s="34"/>
      <c r="E47" s="34"/>
      <c r="F47" s="62"/>
      <c r="G47" s="63"/>
      <c r="H47" s="34"/>
      <c r="I47" s="34"/>
      <c r="J47" s="35">
        <f t="shared" si="1"/>
        <v>0</v>
      </c>
      <c r="K47" s="52"/>
      <c r="L47" s="34">
        <f t="shared" si="2"/>
        <v>0</v>
      </c>
      <c r="M47" s="60">
        <f t="shared" ca="1" si="3"/>
        <v>44608</v>
      </c>
    </row>
    <row r="48" spans="3:13" x14ac:dyDescent="0.3">
      <c r="C48" s="34"/>
      <c r="D48" s="34"/>
      <c r="E48" s="34"/>
      <c r="F48" s="62"/>
      <c r="G48" s="63"/>
      <c r="H48" s="34"/>
      <c r="I48" s="34"/>
      <c r="J48" s="35">
        <f t="shared" si="1"/>
        <v>0</v>
      </c>
      <c r="K48" s="52"/>
      <c r="L48" s="34">
        <f t="shared" si="2"/>
        <v>0</v>
      </c>
      <c r="M48" s="60">
        <f t="shared" ca="1" si="3"/>
        <v>44608</v>
      </c>
    </row>
    <row r="49" spans="3:13" x14ac:dyDescent="0.3">
      <c r="C49" s="34"/>
      <c r="D49" s="34"/>
      <c r="E49" s="34"/>
      <c r="F49" s="62"/>
      <c r="G49" s="63"/>
      <c r="H49" s="34"/>
      <c r="I49" s="34"/>
      <c r="J49" s="35">
        <f t="shared" si="1"/>
        <v>0</v>
      </c>
      <c r="K49" s="52"/>
      <c r="L49" s="34">
        <f t="shared" si="2"/>
        <v>0</v>
      </c>
      <c r="M49" s="60">
        <f t="shared" ca="1" si="3"/>
        <v>44608</v>
      </c>
    </row>
    <row r="50" spans="3:13" x14ac:dyDescent="0.3">
      <c r="C50" s="34"/>
      <c r="D50" s="34"/>
      <c r="E50" s="34"/>
      <c r="F50" s="62"/>
      <c r="G50" s="63"/>
      <c r="H50" s="34"/>
      <c r="I50" s="34"/>
      <c r="J50" s="35">
        <f t="shared" si="1"/>
        <v>0</v>
      </c>
      <c r="K50" s="52"/>
      <c r="L50" s="34">
        <f t="shared" si="2"/>
        <v>0</v>
      </c>
      <c r="M50" s="60">
        <f t="shared" ca="1" si="3"/>
        <v>44608</v>
      </c>
    </row>
    <row r="51" spans="3:13" x14ac:dyDescent="0.3">
      <c r="C51" s="34"/>
      <c r="D51" s="34"/>
      <c r="E51" s="34"/>
      <c r="F51" s="62"/>
      <c r="G51" s="63"/>
      <c r="H51" s="34"/>
      <c r="I51" s="34"/>
      <c r="J51" s="35">
        <f t="shared" si="1"/>
        <v>0</v>
      </c>
      <c r="K51" s="52"/>
      <c r="L51" s="34">
        <f t="shared" si="2"/>
        <v>0</v>
      </c>
      <c r="M51" s="60">
        <f t="shared" ca="1" si="3"/>
        <v>44608</v>
      </c>
    </row>
    <row r="52" spans="3:13" x14ac:dyDescent="0.3">
      <c r="C52" s="34"/>
      <c r="D52" s="34"/>
      <c r="E52" s="34"/>
      <c r="F52" s="62"/>
      <c r="G52" s="63"/>
      <c r="H52" s="34"/>
      <c r="I52" s="34"/>
      <c r="J52" s="35">
        <f t="shared" si="1"/>
        <v>0</v>
      </c>
      <c r="K52" s="52"/>
      <c r="L52" s="34">
        <f t="shared" si="2"/>
        <v>0</v>
      </c>
      <c r="M52" s="60">
        <f t="shared" ca="1" si="3"/>
        <v>44608</v>
      </c>
    </row>
    <row r="53" spans="3:13" x14ac:dyDescent="0.3">
      <c r="C53" s="34"/>
      <c r="D53" s="34"/>
      <c r="E53" s="34"/>
      <c r="F53" s="62"/>
      <c r="G53" s="63"/>
      <c r="H53" s="34"/>
      <c r="I53" s="34"/>
      <c r="J53" s="35">
        <f t="shared" si="1"/>
        <v>0</v>
      </c>
      <c r="K53" s="52"/>
      <c r="L53" s="34">
        <f t="shared" si="2"/>
        <v>0</v>
      </c>
      <c r="M53" s="60">
        <f t="shared" ca="1" si="3"/>
        <v>44608</v>
      </c>
    </row>
    <row r="54" spans="3:13" x14ac:dyDescent="0.3">
      <c r="C54" s="34"/>
      <c r="D54" s="34"/>
      <c r="E54" s="34"/>
      <c r="F54" s="62"/>
      <c r="G54" s="63"/>
      <c r="H54" s="34"/>
      <c r="I54" s="34"/>
      <c r="J54" s="35">
        <f t="shared" si="1"/>
        <v>0</v>
      </c>
      <c r="K54" s="52"/>
      <c r="L54" s="34">
        <f t="shared" si="2"/>
        <v>0</v>
      </c>
      <c r="M54" s="60">
        <f t="shared" ca="1" si="3"/>
        <v>44608</v>
      </c>
    </row>
    <row r="55" spans="3:13" x14ac:dyDescent="0.3">
      <c r="C55" s="34"/>
      <c r="D55" s="34"/>
      <c r="E55" s="34"/>
      <c r="F55" s="62"/>
      <c r="G55" s="63"/>
      <c r="H55" s="34"/>
      <c r="I55" s="34"/>
      <c r="J55" s="35">
        <f t="shared" si="1"/>
        <v>0</v>
      </c>
      <c r="K55" s="52"/>
      <c r="L55" s="34">
        <f t="shared" si="2"/>
        <v>0</v>
      </c>
      <c r="M55" s="60">
        <f t="shared" ca="1" si="3"/>
        <v>44608</v>
      </c>
    </row>
    <row r="56" spans="3:13" x14ac:dyDescent="0.3">
      <c r="C56" s="34"/>
      <c r="D56" s="34"/>
      <c r="E56" s="34"/>
      <c r="F56" s="62"/>
      <c r="G56" s="63"/>
      <c r="H56" s="34"/>
      <c r="I56" s="34"/>
      <c r="J56" s="35">
        <f t="shared" si="1"/>
        <v>0</v>
      </c>
      <c r="K56" s="52"/>
      <c r="L56" s="34">
        <f t="shared" si="2"/>
        <v>0</v>
      </c>
      <c r="M56" s="60">
        <f t="shared" ca="1" si="3"/>
        <v>44608</v>
      </c>
    </row>
    <row r="57" spans="3:13" x14ac:dyDescent="0.3">
      <c r="C57" s="34"/>
      <c r="D57" s="34"/>
      <c r="E57" s="34"/>
      <c r="F57" s="62"/>
      <c r="G57" s="63"/>
      <c r="H57" s="34"/>
      <c r="I57" s="34"/>
      <c r="J57" s="35">
        <f t="shared" si="1"/>
        <v>0</v>
      </c>
      <c r="K57" s="52"/>
      <c r="L57" s="34">
        <f t="shared" si="2"/>
        <v>0</v>
      </c>
      <c r="M57" s="60">
        <f t="shared" ca="1" si="3"/>
        <v>44608</v>
      </c>
    </row>
    <row r="58" spans="3:13" x14ac:dyDescent="0.3">
      <c r="C58" s="34"/>
      <c r="D58" s="34"/>
      <c r="E58" s="34"/>
      <c r="F58" s="62"/>
      <c r="G58" s="63"/>
      <c r="H58" s="34"/>
      <c r="I58" s="34"/>
      <c r="J58" s="35">
        <f t="shared" si="1"/>
        <v>0</v>
      </c>
      <c r="K58" s="52"/>
      <c r="L58" s="34">
        <f t="shared" si="2"/>
        <v>0</v>
      </c>
      <c r="M58" s="60">
        <f t="shared" ca="1" si="3"/>
        <v>44608</v>
      </c>
    </row>
    <row r="59" spans="3:13" x14ac:dyDescent="0.3">
      <c r="C59" s="34"/>
      <c r="D59" s="34"/>
      <c r="E59" s="34"/>
      <c r="F59" s="62"/>
      <c r="G59" s="63"/>
      <c r="H59" s="34"/>
      <c r="I59" s="34"/>
      <c r="J59" s="35">
        <f t="shared" si="1"/>
        <v>0</v>
      </c>
      <c r="K59" s="52"/>
      <c r="L59" s="34">
        <f t="shared" si="2"/>
        <v>0</v>
      </c>
      <c r="M59" s="60">
        <f t="shared" ca="1" si="3"/>
        <v>44608</v>
      </c>
    </row>
    <row r="60" spans="3:13" x14ac:dyDescent="0.3">
      <c r="C60" s="34"/>
      <c r="D60" s="34"/>
      <c r="E60" s="34"/>
      <c r="F60" s="62"/>
      <c r="G60" s="63"/>
      <c r="H60" s="34"/>
      <c r="I60" s="34"/>
      <c r="J60" s="35">
        <f t="shared" si="1"/>
        <v>0</v>
      </c>
      <c r="K60" s="52"/>
      <c r="L60" s="34">
        <f t="shared" si="2"/>
        <v>0</v>
      </c>
      <c r="M60" s="60">
        <f t="shared" ca="1" si="3"/>
        <v>44608</v>
      </c>
    </row>
    <row r="61" spans="3:13" x14ac:dyDescent="0.3">
      <c r="C61" s="34"/>
      <c r="D61" s="34"/>
      <c r="E61" s="34"/>
      <c r="F61" s="62"/>
      <c r="G61" s="63"/>
      <c r="H61" s="34"/>
      <c r="I61" s="34"/>
      <c r="J61" s="35">
        <f t="shared" si="1"/>
        <v>0</v>
      </c>
      <c r="K61" s="52"/>
      <c r="L61" s="34">
        <f t="shared" si="2"/>
        <v>0</v>
      </c>
      <c r="M61" s="60">
        <f t="shared" ca="1" si="3"/>
        <v>44608</v>
      </c>
    </row>
    <row r="62" spans="3:13" x14ac:dyDescent="0.3">
      <c r="C62" s="34"/>
      <c r="D62" s="34"/>
      <c r="E62" s="34"/>
      <c r="F62" s="62"/>
      <c r="G62" s="63"/>
      <c r="H62" s="34"/>
      <c r="I62" s="34"/>
      <c r="J62" s="35">
        <f t="shared" si="1"/>
        <v>0</v>
      </c>
      <c r="K62" s="52"/>
      <c r="L62" s="34">
        <f t="shared" si="2"/>
        <v>0</v>
      </c>
      <c r="M62" s="60">
        <f t="shared" ca="1" si="3"/>
        <v>44608</v>
      </c>
    </row>
    <row r="63" spans="3:13" x14ac:dyDescent="0.3">
      <c r="C63" s="34"/>
      <c r="D63" s="34"/>
      <c r="E63" s="34"/>
      <c r="F63" s="62"/>
      <c r="G63" s="63"/>
      <c r="H63" s="34"/>
      <c r="I63" s="34"/>
      <c r="J63" s="35">
        <f t="shared" si="1"/>
        <v>0</v>
      </c>
      <c r="K63" s="52"/>
      <c r="L63" s="34">
        <f t="shared" si="2"/>
        <v>0</v>
      </c>
      <c r="M63" s="60">
        <f t="shared" ca="1" si="3"/>
        <v>44608</v>
      </c>
    </row>
    <row r="64" spans="3:13" x14ac:dyDescent="0.3">
      <c r="C64" s="34"/>
      <c r="D64" s="34"/>
      <c r="E64" s="34"/>
      <c r="F64" s="62"/>
      <c r="G64" s="63"/>
      <c r="H64" s="34"/>
      <c r="I64" s="34"/>
      <c r="J64" s="35">
        <f t="shared" si="1"/>
        <v>0</v>
      </c>
      <c r="K64" s="52"/>
      <c r="L64" s="34">
        <f t="shared" si="2"/>
        <v>0</v>
      </c>
      <c r="M64" s="60">
        <f t="shared" ca="1" si="3"/>
        <v>44608</v>
      </c>
    </row>
    <row r="65" spans="3:13" x14ac:dyDescent="0.3">
      <c r="C65" s="34"/>
      <c r="D65" s="34"/>
      <c r="E65" s="34"/>
      <c r="F65" s="62"/>
      <c r="G65" s="63"/>
      <c r="H65" s="34"/>
      <c r="I65" s="34"/>
      <c r="J65" s="35">
        <f t="shared" si="1"/>
        <v>0</v>
      </c>
      <c r="K65" s="52"/>
      <c r="L65" s="34">
        <f t="shared" si="2"/>
        <v>0</v>
      </c>
      <c r="M65" s="60">
        <f t="shared" ca="1" si="3"/>
        <v>44608</v>
      </c>
    </row>
    <row r="66" spans="3:13" x14ac:dyDescent="0.3">
      <c r="C66" s="34"/>
      <c r="D66" s="34"/>
      <c r="E66" s="34"/>
      <c r="F66" s="62"/>
      <c r="G66" s="63"/>
      <c r="H66" s="34"/>
      <c r="I66" s="34"/>
      <c r="J66" s="35">
        <f t="shared" si="1"/>
        <v>0</v>
      </c>
      <c r="K66" s="52"/>
      <c r="L66" s="34">
        <f t="shared" si="2"/>
        <v>0</v>
      </c>
      <c r="M66" s="60">
        <f t="shared" ca="1" si="3"/>
        <v>44608</v>
      </c>
    </row>
    <row r="67" spans="3:13" x14ac:dyDescent="0.3">
      <c r="F67" s="30" t="s">
        <v>42</v>
      </c>
      <c r="G67" s="36">
        <f>SUM(G19:G66)</f>
        <v>0</v>
      </c>
      <c r="I67" s="30" t="s">
        <v>42</v>
      </c>
      <c r="J67" s="37">
        <f>SUM(J19:J66)</f>
        <v>0</v>
      </c>
    </row>
  </sheetData>
  <sheetProtection algorithmName="SHA-512" hashValue="B6ibQ5lRwFNEyDtbHbZvTZRCjnQs0eGBgPbhPSWmmmPJ7vjWsVy+K7fOEn8wC4PPCDAW3ALxw7zk2d3g67sfrQ==" saltValue="tkB2c81LWQC5FAiSBLptTA==" spinCount="100000" sheet="1" insertRows="0"/>
  <protectedRanges>
    <protectedRange sqref="K17:K66" name="Rent paid"/>
    <protectedRange sqref="F7:I7" name="Tenant info_2"/>
    <protectedRange sqref="F6:I6" name="Tenant info_1"/>
    <protectedRange sqref="C18:I66" name="Rental info"/>
  </protectedRanges>
  <mergeCells count="9">
    <mergeCell ref="C9:D9"/>
    <mergeCell ref="C11:D11"/>
    <mergeCell ref="D1:G2"/>
    <mergeCell ref="D4:G4"/>
    <mergeCell ref="A6:B6"/>
    <mergeCell ref="C6:D6"/>
    <mergeCell ref="F6:I6"/>
    <mergeCell ref="C7:D7"/>
    <mergeCell ref="F7:I7"/>
  </mergeCells>
  <conditionalFormatting sqref="I18:I66">
    <cfRule type="containsText" dxfId="44" priority="8" operator="containsText" text="No">
      <formula>NOT(ISERROR(SEARCH("No",I18)))</formula>
    </cfRule>
    <cfRule type="containsText" dxfId="43" priority="9" operator="containsText" text="Yes">
      <formula>NOT(ISERROR(SEARCH("Yes",I18)))</formula>
    </cfRule>
  </conditionalFormatting>
  <conditionalFormatting sqref="I17">
    <cfRule type="containsText" dxfId="42" priority="6" operator="containsText" text="No">
      <formula>NOT(ISERROR(SEARCH("No",I17)))</formula>
    </cfRule>
    <cfRule type="containsText" dxfId="41" priority="7" operator="containsText" text="Yes">
      <formula>NOT(ISERROR(SEARCH("Yes",I17)))</formula>
    </cfRule>
  </conditionalFormatting>
  <conditionalFormatting sqref="J17:J66">
    <cfRule type="cellIs" dxfId="40" priority="5" operator="greaterThan">
      <formula>0</formula>
    </cfRule>
  </conditionalFormatting>
  <conditionalFormatting sqref="K17:K66">
    <cfRule type="containsText" dxfId="39" priority="3" operator="containsText" text="No">
      <formula>NOT(ISERROR(SEARCH("No",K17)))</formula>
    </cfRule>
    <cfRule type="containsText" dxfId="38" priority="4" operator="containsText" text="Yes">
      <formula>NOT(ISERROR(SEARCH("Yes",K17)))</formula>
    </cfRule>
  </conditionalFormatting>
  <conditionalFormatting sqref="L17:L66">
    <cfRule type="cellIs" dxfId="37" priority="1" operator="lessThan">
      <formula>0</formula>
    </cfRule>
    <cfRule type="cellIs" dxfId="36" priority="2" operator="greaterThan">
      <formula>0</formula>
    </cfRule>
  </conditionalFormatting>
  <dataValidations count="1">
    <dataValidation type="list" allowBlank="1" showInputMessage="1" showErrorMessage="1" sqref="I17:I66 K17:K66" xr:uid="{6A65361D-32F9-40AD-A65E-480ACB98ED94}">
      <formula1>rentreceipt</formula1>
    </dataValidation>
  </dataValidations>
  <pageMargins left="0.7" right="0.7" top="0.75" bottom="0.75" header="0.3" footer="0.3"/>
  <pageSetup paperSize="9" orientation="portrait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E7AAC-CC9B-42F0-839F-6C9420ACAEDB}">
  <dimension ref="A1:AD67"/>
  <sheetViews>
    <sheetView topLeftCell="B1" zoomScaleNormal="100" workbookViewId="0">
      <selection activeCell="J13" sqref="J13"/>
    </sheetView>
  </sheetViews>
  <sheetFormatPr defaultColWidth="8.88671875" defaultRowHeight="14.4" x14ac:dyDescent="0.3"/>
  <cols>
    <col min="1" max="2" width="8.88671875" style="30"/>
    <col min="3" max="3" width="17.5546875" style="30" customWidth="1"/>
    <col min="4" max="4" width="17.6640625" style="30" customWidth="1"/>
    <col min="5" max="6" width="18" style="30" customWidth="1"/>
    <col min="7" max="7" width="17.6640625" style="30" customWidth="1"/>
    <col min="8" max="8" width="18" style="30" customWidth="1"/>
    <col min="9" max="9" width="17.88671875" style="30" customWidth="1"/>
    <col min="10" max="10" width="17.6640625" style="30" customWidth="1"/>
    <col min="11" max="11" width="9.109375" style="30"/>
    <col min="12" max="12" width="14" style="30" customWidth="1"/>
    <col min="13" max="13" width="10.33203125" style="67" bestFit="1" customWidth="1"/>
    <col min="14" max="29" width="9.109375" style="30"/>
    <col min="30" max="30" width="0" style="30" hidden="1" customWidth="1"/>
    <col min="31" max="16384" width="8.88671875" style="30"/>
  </cols>
  <sheetData>
    <row r="1" spans="1:13" s="17" customFormat="1" ht="14.4" customHeight="1" x14ac:dyDescent="0.3">
      <c r="A1" s="26" t="s">
        <v>21</v>
      </c>
      <c r="B1" s="27"/>
      <c r="D1" s="75"/>
      <c r="E1" s="75"/>
      <c r="F1" s="75"/>
      <c r="G1" s="75"/>
      <c r="M1" s="64"/>
    </row>
    <row r="2" spans="1:13" s="17" customFormat="1" x14ac:dyDescent="0.3">
      <c r="D2" s="75"/>
      <c r="E2" s="75"/>
      <c r="F2" s="75"/>
      <c r="G2" s="75"/>
      <c r="M2" s="64"/>
    </row>
    <row r="3" spans="1:13" s="17" customFormat="1" ht="19.2" customHeight="1" x14ac:dyDescent="0.3">
      <c r="M3" s="64"/>
    </row>
    <row r="4" spans="1:13" s="17" customFormat="1" ht="33.6" x14ac:dyDescent="0.65">
      <c r="D4" s="76" t="s">
        <v>10</v>
      </c>
      <c r="E4" s="76"/>
      <c r="F4" s="76"/>
      <c r="G4" s="76"/>
      <c r="M4" s="64"/>
    </row>
    <row r="5" spans="1:13" s="17" customFormat="1" ht="15.6" customHeight="1" x14ac:dyDescent="0.65">
      <c r="D5" s="4"/>
      <c r="E5" s="4"/>
      <c r="F5" s="4"/>
      <c r="G5" s="4"/>
      <c r="M5" s="64"/>
    </row>
    <row r="6" spans="1:13" s="17" customFormat="1" ht="29.4" customHeight="1" x14ac:dyDescent="0.3">
      <c r="A6" s="77"/>
      <c r="B6" s="77"/>
      <c r="C6" s="73" t="s">
        <v>22</v>
      </c>
      <c r="D6" s="73"/>
      <c r="E6" s="18"/>
      <c r="F6" s="78" t="s">
        <v>23</v>
      </c>
      <c r="G6" s="78"/>
      <c r="H6" s="78"/>
      <c r="I6" s="78"/>
      <c r="J6" s="28"/>
      <c r="M6" s="64"/>
    </row>
    <row r="7" spans="1:13" s="17" customFormat="1" ht="28.95" customHeight="1" x14ac:dyDescent="0.3">
      <c r="C7" s="73" t="s">
        <v>24</v>
      </c>
      <c r="D7" s="73"/>
      <c r="E7" s="18"/>
      <c r="F7" s="78" t="s">
        <v>25</v>
      </c>
      <c r="G7" s="78"/>
      <c r="H7" s="78"/>
      <c r="I7" s="78"/>
      <c r="J7" s="28"/>
      <c r="M7" s="64"/>
    </row>
    <row r="8" spans="1:13" s="17" customFormat="1" ht="15.6" x14ac:dyDescent="0.3">
      <c r="C8" s="19"/>
      <c r="D8" s="20"/>
      <c r="E8" s="20"/>
      <c r="F8" s="21"/>
      <c r="G8" s="21"/>
      <c r="H8" s="21"/>
      <c r="M8" s="64"/>
    </row>
    <row r="9" spans="1:13" s="17" customFormat="1" ht="26.4" customHeight="1" x14ac:dyDescent="0.5">
      <c r="C9" s="73" t="s">
        <v>26</v>
      </c>
      <c r="D9" s="73"/>
      <c r="E9" s="18"/>
      <c r="F9" s="51">
        <f>G67</f>
        <v>0</v>
      </c>
      <c r="G9" s="22"/>
      <c r="H9" s="22"/>
      <c r="I9" s="23"/>
      <c r="J9" s="23"/>
      <c r="M9" s="64"/>
    </row>
    <row r="10" spans="1:13" s="17" customFormat="1" ht="8.4" customHeight="1" x14ac:dyDescent="0.3">
      <c r="C10" s="19"/>
      <c r="D10" s="20"/>
      <c r="E10" s="20"/>
      <c r="F10" s="21"/>
      <c r="G10" s="21"/>
      <c r="H10" s="21"/>
      <c r="M10" s="64"/>
    </row>
    <row r="11" spans="1:13" s="17" customFormat="1" ht="22.2" customHeight="1" x14ac:dyDescent="0.5">
      <c r="C11" s="74" t="s">
        <v>27</v>
      </c>
      <c r="D11" s="74"/>
      <c r="E11" s="24"/>
      <c r="F11" s="50">
        <f>J67</f>
        <v>0</v>
      </c>
      <c r="G11" s="25"/>
      <c r="H11" s="25"/>
      <c r="I11" s="25"/>
      <c r="J11" s="25"/>
      <c r="M11" s="64"/>
    </row>
    <row r="12" spans="1:13" s="17" customFormat="1" ht="18" customHeight="1" x14ac:dyDescent="0.5">
      <c r="C12" s="24"/>
      <c r="D12" s="24"/>
      <c r="E12" s="24"/>
      <c r="F12" s="50"/>
      <c r="G12" s="50"/>
      <c r="H12" s="25"/>
      <c r="I12" s="25"/>
      <c r="J12" s="25"/>
      <c r="M12" s="64"/>
    </row>
    <row r="13" spans="1:13" s="17" customFormat="1" ht="20.399999999999999" customHeight="1" x14ac:dyDescent="0.5">
      <c r="C13" s="24"/>
      <c r="D13" s="24" t="s">
        <v>20</v>
      </c>
      <c r="E13" s="24"/>
      <c r="F13" s="53">
        <f>COUNTIF(K19:K65,"No")</f>
        <v>0</v>
      </c>
      <c r="G13" s="50"/>
      <c r="H13" s="25"/>
      <c r="I13" s="25"/>
      <c r="J13" s="25"/>
      <c r="M13" s="64"/>
    </row>
    <row r="14" spans="1:13" s="17" customFormat="1" ht="15.6" x14ac:dyDescent="0.3">
      <c r="D14" s="29"/>
      <c r="M14" s="64"/>
    </row>
    <row r="15" spans="1:13" s="2" customFormat="1" ht="18" x14ac:dyDescent="0.35">
      <c r="M15" s="65"/>
    </row>
    <row r="16" spans="1:13" s="31" customFormat="1" ht="31.2" x14ac:dyDescent="0.3">
      <c r="C16" s="32" t="s">
        <v>28</v>
      </c>
      <c r="D16" s="32" t="s">
        <v>29</v>
      </c>
      <c r="E16" s="32" t="s">
        <v>30</v>
      </c>
      <c r="F16" s="32" t="s">
        <v>31</v>
      </c>
      <c r="G16" s="32" t="s">
        <v>32</v>
      </c>
      <c r="H16" s="32" t="s">
        <v>33</v>
      </c>
      <c r="I16" s="32" t="s">
        <v>34</v>
      </c>
      <c r="J16" s="32" t="s">
        <v>35</v>
      </c>
      <c r="K16" s="32" t="s">
        <v>36</v>
      </c>
      <c r="L16" s="32" t="s">
        <v>37</v>
      </c>
      <c r="M16" s="66"/>
    </row>
    <row r="17" spans="1:30" x14ac:dyDescent="0.3">
      <c r="A17" s="46"/>
      <c r="B17" s="46" t="s">
        <v>38</v>
      </c>
      <c r="C17" s="47">
        <v>44510</v>
      </c>
      <c r="D17" s="47">
        <v>44510</v>
      </c>
      <c r="E17" s="47">
        <v>44539</v>
      </c>
      <c r="F17" s="48">
        <v>525</v>
      </c>
      <c r="G17" s="48">
        <v>525</v>
      </c>
      <c r="H17" s="47">
        <v>43435</v>
      </c>
      <c r="I17" s="34" t="s">
        <v>39</v>
      </c>
      <c r="J17" s="33">
        <f>F17-G17</f>
        <v>0</v>
      </c>
      <c r="K17" s="52" t="s">
        <v>39</v>
      </c>
      <c r="L17" s="34">
        <f t="shared" ref="L17:L18" si="0">IF(K17="No",M17-C17,0)</f>
        <v>0</v>
      </c>
      <c r="AD17" s="30" t="s">
        <v>40</v>
      </c>
    </row>
    <row r="18" spans="1:30" x14ac:dyDescent="0.3">
      <c r="B18" s="46" t="s">
        <v>38</v>
      </c>
      <c r="C18" s="47">
        <v>44409</v>
      </c>
      <c r="D18" s="47">
        <v>44409</v>
      </c>
      <c r="E18" s="47">
        <v>44439</v>
      </c>
      <c r="F18" s="48">
        <v>600</v>
      </c>
      <c r="G18" s="48">
        <v>0</v>
      </c>
      <c r="H18" s="47"/>
      <c r="I18" s="34" t="s">
        <v>41</v>
      </c>
      <c r="J18" s="33">
        <f>F18-G18</f>
        <v>600</v>
      </c>
      <c r="K18" s="52" t="s">
        <v>41</v>
      </c>
      <c r="L18" s="34">
        <f t="shared" ca="1" si="0"/>
        <v>199</v>
      </c>
      <c r="M18" s="60">
        <f ca="1">TODAY()</f>
        <v>44608</v>
      </c>
      <c r="AD18" s="30" t="s">
        <v>39</v>
      </c>
    </row>
    <row r="19" spans="1:30" x14ac:dyDescent="0.3">
      <c r="C19" s="57"/>
      <c r="D19" s="57"/>
      <c r="E19" s="57"/>
      <c r="F19" s="62"/>
      <c r="G19" s="63"/>
      <c r="H19" s="34"/>
      <c r="I19" s="34"/>
      <c r="J19" s="35">
        <f>F19-G19</f>
        <v>0</v>
      </c>
      <c r="K19" s="52"/>
      <c r="L19" s="34">
        <f>IF(K19="No",M19-C19,0)</f>
        <v>0</v>
      </c>
      <c r="M19" s="60">
        <f ca="1">TODAY()</f>
        <v>44608</v>
      </c>
      <c r="AD19" s="30" t="s">
        <v>41</v>
      </c>
    </row>
    <row r="20" spans="1:30" x14ac:dyDescent="0.3">
      <c r="C20" s="57"/>
      <c r="D20" s="57"/>
      <c r="E20" s="57"/>
      <c r="F20" s="62"/>
      <c r="G20" s="63"/>
      <c r="H20" s="34"/>
      <c r="I20" s="34"/>
      <c r="J20" s="35">
        <f>F20-G20</f>
        <v>0</v>
      </c>
      <c r="K20" s="52"/>
      <c r="L20" s="34">
        <f>IF(K20="No",M20-C20,0)</f>
        <v>0</v>
      </c>
      <c r="M20" s="60">
        <f ca="1">TODAY()</f>
        <v>44608</v>
      </c>
    </row>
    <row r="21" spans="1:30" x14ac:dyDescent="0.3">
      <c r="C21" s="57"/>
      <c r="D21" s="57"/>
      <c r="E21" s="57"/>
      <c r="F21" s="62"/>
      <c r="G21" s="63"/>
      <c r="H21" s="34"/>
      <c r="I21" s="34"/>
      <c r="J21" s="35">
        <f t="shared" ref="J21:J66" si="1">F21-G21</f>
        <v>0</v>
      </c>
      <c r="K21" s="52"/>
      <c r="L21" s="34">
        <f t="shared" ref="L21:L66" si="2">IF(K21="No",M21-C21,0)</f>
        <v>0</v>
      </c>
      <c r="M21" s="60">
        <f t="shared" ref="M21:M66" ca="1" si="3">TODAY()</f>
        <v>44608</v>
      </c>
    </row>
    <row r="22" spans="1:30" x14ac:dyDescent="0.3">
      <c r="C22" s="57"/>
      <c r="D22" s="57"/>
      <c r="E22" s="57"/>
      <c r="F22" s="62"/>
      <c r="G22" s="63"/>
      <c r="H22" s="34"/>
      <c r="I22" s="34"/>
      <c r="J22" s="35">
        <f t="shared" si="1"/>
        <v>0</v>
      </c>
      <c r="K22" s="52"/>
      <c r="L22" s="34">
        <f t="shared" si="2"/>
        <v>0</v>
      </c>
      <c r="M22" s="60">
        <f t="shared" ca="1" si="3"/>
        <v>44608</v>
      </c>
    </row>
    <row r="23" spans="1:30" x14ac:dyDescent="0.3">
      <c r="C23" s="57"/>
      <c r="D23" s="34"/>
      <c r="E23" s="34"/>
      <c r="F23" s="62"/>
      <c r="G23" s="63"/>
      <c r="H23" s="34"/>
      <c r="I23" s="34"/>
      <c r="J23" s="35">
        <f t="shared" si="1"/>
        <v>0</v>
      </c>
      <c r="K23" s="52"/>
      <c r="L23" s="34">
        <f t="shared" si="2"/>
        <v>0</v>
      </c>
      <c r="M23" s="60">
        <f t="shared" ca="1" si="3"/>
        <v>44608</v>
      </c>
    </row>
    <row r="24" spans="1:30" x14ac:dyDescent="0.3">
      <c r="C24" s="34"/>
      <c r="D24" s="34"/>
      <c r="E24" s="34"/>
      <c r="F24" s="62"/>
      <c r="G24" s="63"/>
      <c r="H24" s="34"/>
      <c r="I24" s="34"/>
      <c r="J24" s="35">
        <f t="shared" si="1"/>
        <v>0</v>
      </c>
      <c r="K24" s="52"/>
      <c r="L24" s="34">
        <f t="shared" si="2"/>
        <v>0</v>
      </c>
      <c r="M24" s="60">
        <f t="shared" ca="1" si="3"/>
        <v>44608</v>
      </c>
    </row>
    <row r="25" spans="1:30" x14ac:dyDescent="0.3">
      <c r="C25" s="34"/>
      <c r="D25" s="34"/>
      <c r="E25" s="34"/>
      <c r="F25" s="62"/>
      <c r="G25" s="63"/>
      <c r="H25" s="34"/>
      <c r="I25" s="34"/>
      <c r="J25" s="35">
        <f t="shared" si="1"/>
        <v>0</v>
      </c>
      <c r="K25" s="52"/>
      <c r="L25" s="34">
        <f t="shared" si="2"/>
        <v>0</v>
      </c>
      <c r="M25" s="60">
        <f t="shared" ca="1" si="3"/>
        <v>44608</v>
      </c>
    </row>
    <row r="26" spans="1:30" x14ac:dyDescent="0.3">
      <c r="C26" s="34"/>
      <c r="D26" s="34"/>
      <c r="E26" s="34"/>
      <c r="F26" s="62"/>
      <c r="G26" s="63"/>
      <c r="H26" s="34"/>
      <c r="I26" s="34"/>
      <c r="J26" s="35">
        <f t="shared" si="1"/>
        <v>0</v>
      </c>
      <c r="K26" s="52"/>
      <c r="L26" s="34">
        <f t="shared" si="2"/>
        <v>0</v>
      </c>
      <c r="M26" s="60">
        <f t="shared" ca="1" si="3"/>
        <v>44608</v>
      </c>
    </row>
    <row r="27" spans="1:30" x14ac:dyDescent="0.3">
      <c r="C27" s="34"/>
      <c r="D27" s="34"/>
      <c r="E27" s="34"/>
      <c r="F27" s="62"/>
      <c r="G27" s="63"/>
      <c r="H27" s="34"/>
      <c r="I27" s="34"/>
      <c r="J27" s="35">
        <f t="shared" si="1"/>
        <v>0</v>
      </c>
      <c r="K27" s="52"/>
      <c r="L27" s="34">
        <f t="shared" si="2"/>
        <v>0</v>
      </c>
      <c r="M27" s="60">
        <f t="shared" ca="1" si="3"/>
        <v>44608</v>
      </c>
    </row>
    <row r="28" spans="1:30" x14ac:dyDescent="0.3">
      <c r="C28" s="34"/>
      <c r="D28" s="34"/>
      <c r="E28" s="34"/>
      <c r="F28" s="62"/>
      <c r="G28" s="63"/>
      <c r="H28" s="34"/>
      <c r="I28" s="34"/>
      <c r="J28" s="35">
        <f t="shared" si="1"/>
        <v>0</v>
      </c>
      <c r="K28" s="52"/>
      <c r="L28" s="34">
        <f t="shared" si="2"/>
        <v>0</v>
      </c>
      <c r="M28" s="60">
        <f t="shared" ca="1" si="3"/>
        <v>44608</v>
      </c>
    </row>
    <row r="29" spans="1:30" x14ac:dyDescent="0.3">
      <c r="C29" s="34"/>
      <c r="D29" s="34"/>
      <c r="E29" s="34"/>
      <c r="F29" s="62"/>
      <c r="G29" s="63"/>
      <c r="H29" s="34"/>
      <c r="I29" s="34"/>
      <c r="J29" s="35">
        <f t="shared" si="1"/>
        <v>0</v>
      </c>
      <c r="K29" s="52"/>
      <c r="L29" s="34">
        <f t="shared" si="2"/>
        <v>0</v>
      </c>
      <c r="M29" s="60">
        <f t="shared" ca="1" si="3"/>
        <v>44608</v>
      </c>
    </row>
    <row r="30" spans="1:30" x14ac:dyDescent="0.3">
      <c r="C30" s="34"/>
      <c r="D30" s="34"/>
      <c r="E30" s="34"/>
      <c r="F30" s="62"/>
      <c r="G30" s="63"/>
      <c r="H30" s="34"/>
      <c r="I30" s="34"/>
      <c r="J30" s="35">
        <f t="shared" si="1"/>
        <v>0</v>
      </c>
      <c r="K30" s="52"/>
      <c r="L30" s="34">
        <f t="shared" si="2"/>
        <v>0</v>
      </c>
      <c r="M30" s="60">
        <f t="shared" ca="1" si="3"/>
        <v>44608</v>
      </c>
    </row>
    <row r="31" spans="1:30" x14ac:dyDescent="0.3">
      <c r="C31" s="34"/>
      <c r="D31" s="34"/>
      <c r="E31" s="34"/>
      <c r="F31" s="62"/>
      <c r="G31" s="63"/>
      <c r="H31" s="34"/>
      <c r="I31" s="34"/>
      <c r="J31" s="35">
        <f t="shared" si="1"/>
        <v>0</v>
      </c>
      <c r="K31" s="52"/>
      <c r="L31" s="34">
        <f t="shared" si="2"/>
        <v>0</v>
      </c>
      <c r="M31" s="60">
        <f t="shared" ca="1" si="3"/>
        <v>44608</v>
      </c>
    </row>
    <row r="32" spans="1:30" x14ac:dyDescent="0.3">
      <c r="C32" s="34"/>
      <c r="D32" s="34"/>
      <c r="E32" s="34"/>
      <c r="F32" s="62"/>
      <c r="G32" s="63"/>
      <c r="H32" s="34"/>
      <c r="I32" s="34"/>
      <c r="J32" s="35">
        <f t="shared" si="1"/>
        <v>0</v>
      </c>
      <c r="K32" s="52"/>
      <c r="L32" s="34">
        <f t="shared" si="2"/>
        <v>0</v>
      </c>
      <c r="M32" s="60">
        <f t="shared" ca="1" si="3"/>
        <v>44608</v>
      </c>
    </row>
    <row r="33" spans="3:13" x14ac:dyDescent="0.3">
      <c r="C33" s="34"/>
      <c r="D33" s="34"/>
      <c r="E33" s="34"/>
      <c r="F33" s="62"/>
      <c r="G33" s="63"/>
      <c r="H33" s="34"/>
      <c r="I33" s="34"/>
      <c r="J33" s="35">
        <f t="shared" si="1"/>
        <v>0</v>
      </c>
      <c r="K33" s="52"/>
      <c r="L33" s="34">
        <f t="shared" si="2"/>
        <v>0</v>
      </c>
      <c r="M33" s="60">
        <f t="shared" ca="1" si="3"/>
        <v>44608</v>
      </c>
    </row>
    <row r="34" spans="3:13" x14ac:dyDescent="0.3">
      <c r="C34" s="34"/>
      <c r="D34" s="34"/>
      <c r="E34" s="34"/>
      <c r="F34" s="62"/>
      <c r="G34" s="63"/>
      <c r="H34" s="34"/>
      <c r="I34" s="34"/>
      <c r="J34" s="35">
        <f t="shared" si="1"/>
        <v>0</v>
      </c>
      <c r="K34" s="52"/>
      <c r="L34" s="34">
        <f t="shared" si="2"/>
        <v>0</v>
      </c>
      <c r="M34" s="60">
        <f t="shared" ca="1" si="3"/>
        <v>44608</v>
      </c>
    </row>
    <row r="35" spans="3:13" x14ac:dyDescent="0.3">
      <c r="C35" s="34"/>
      <c r="D35" s="34"/>
      <c r="E35" s="34"/>
      <c r="F35" s="62"/>
      <c r="G35" s="63"/>
      <c r="H35" s="34"/>
      <c r="I35" s="34"/>
      <c r="J35" s="35">
        <f t="shared" si="1"/>
        <v>0</v>
      </c>
      <c r="K35" s="52"/>
      <c r="L35" s="34">
        <f t="shared" si="2"/>
        <v>0</v>
      </c>
      <c r="M35" s="60">
        <f t="shared" ca="1" si="3"/>
        <v>44608</v>
      </c>
    </row>
    <row r="36" spans="3:13" x14ac:dyDescent="0.3">
      <c r="C36" s="34"/>
      <c r="D36" s="34"/>
      <c r="E36" s="34"/>
      <c r="F36" s="62"/>
      <c r="G36" s="63"/>
      <c r="H36" s="34"/>
      <c r="I36" s="34"/>
      <c r="J36" s="35">
        <f t="shared" si="1"/>
        <v>0</v>
      </c>
      <c r="K36" s="52"/>
      <c r="L36" s="34">
        <f t="shared" si="2"/>
        <v>0</v>
      </c>
      <c r="M36" s="60">
        <f t="shared" ca="1" si="3"/>
        <v>44608</v>
      </c>
    </row>
    <row r="37" spans="3:13" x14ac:dyDescent="0.3">
      <c r="C37" s="34"/>
      <c r="D37" s="34"/>
      <c r="E37" s="34"/>
      <c r="F37" s="62"/>
      <c r="G37" s="63"/>
      <c r="H37" s="34"/>
      <c r="I37" s="34"/>
      <c r="J37" s="35">
        <f t="shared" si="1"/>
        <v>0</v>
      </c>
      <c r="K37" s="52"/>
      <c r="L37" s="34">
        <f t="shared" si="2"/>
        <v>0</v>
      </c>
      <c r="M37" s="60">
        <f t="shared" ca="1" si="3"/>
        <v>44608</v>
      </c>
    </row>
    <row r="38" spans="3:13" x14ac:dyDescent="0.3">
      <c r="C38" s="34"/>
      <c r="D38" s="34"/>
      <c r="E38" s="34"/>
      <c r="F38" s="62"/>
      <c r="G38" s="63"/>
      <c r="H38" s="34"/>
      <c r="I38" s="34"/>
      <c r="J38" s="35">
        <f t="shared" si="1"/>
        <v>0</v>
      </c>
      <c r="K38" s="52"/>
      <c r="L38" s="34">
        <f t="shared" si="2"/>
        <v>0</v>
      </c>
      <c r="M38" s="60">
        <f t="shared" ca="1" si="3"/>
        <v>44608</v>
      </c>
    </row>
    <row r="39" spans="3:13" x14ac:dyDescent="0.3">
      <c r="C39" s="34"/>
      <c r="D39" s="34"/>
      <c r="E39" s="34"/>
      <c r="F39" s="62"/>
      <c r="G39" s="63"/>
      <c r="H39" s="34"/>
      <c r="I39" s="34"/>
      <c r="J39" s="35">
        <f t="shared" si="1"/>
        <v>0</v>
      </c>
      <c r="K39" s="52"/>
      <c r="L39" s="34">
        <f t="shared" si="2"/>
        <v>0</v>
      </c>
      <c r="M39" s="60">
        <f t="shared" ca="1" si="3"/>
        <v>44608</v>
      </c>
    </row>
    <row r="40" spans="3:13" x14ac:dyDescent="0.3">
      <c r="C40" s="34"/>
      <c r="D40" s="34"/>
      <c r="E40" s="34"/>
      <c r="F40" s="62"/>
      <c r="G40" s="63"/>
      <c r="H40" s="34"/>
      <c r="I40" s="34"/>
      <c r="J40" s="35">
        <f t="shared" si="1"/>
        <v>0</v>
      </c>
      <c r="K40" s="52"/>
      <c r="L40" s="34">
        <f t="shared" si="2"/>
        <v>0</v>
      </c>
      <c r="M40" s="60">
        <f t="shared" ca="1" si="3"/>
        <v>44608</v>
      </c>
    </row>
    <row r="41" spans="3:13" x14ac:dyDescent="0.3">
      <c r="C41" s="34"/>
      <c r="D41" s="34"/>
      <c r="E41" s="34"/>
      <c r="F41" s="62"/>
      <c r="G41" s="63"/>
      <c r="H41" s="34"/>
      <c r="I41" s="34"/>
      <c r="J41" s="35">
        <f t="shared" si="1"/>
        <v>0</v>
      </c>
      <c r="K41" s="52"/>
      <c r="L41" s="34">
        <f t="shared" si="2"/>
        <v>0</v>
      </c>
      <c r="M41" s="60">
        <f t="shared" ca="1" si="3"/>
        <v>44608</v>
      </c>
    </row>
    <row r="42" spans="3:13" x14ac:dyDescent="0.3">
      <c r="C42" s="34"/>
      <c r="D42" s="34"/>
      <c r="E42" s="34"/>
      <c r="F42" s="62"/>
      <c r="G42" s="63"/>
      <c r="H42" s="34"/>
      <c r="I42" s="34"/>
      <c r="J42" s="35">
        <f t="shared" si="1"/>
        <v>0</v>
      </c>
      <c r="K42" s="52"/>
      <c r="L42" s="34">
        <f t="shared" si="2"/>
        <v>0</v>
      </c>
      <c r="M42" s="60">
        <f t="shared" ca="1" si="3"/>
        <v>44608</v>
      </c>
    </row>
    <row r="43" spans="3:13" x14ac:dyDescent="0.3">
      <c r="C43" s="34"/>
      <c r="D43" s="34"/>
      <c r="E43" s="34"/>
      <c r="F43" s="62"/>
      <c r="G43" s="63"/>
      <c r="H43" s="34"/>
      <c r="I43" s="34"/>
      <c r="J43" s="35">
        <f t="shared" si="1"/>
        <v>0</v>
      </c>
      <c r="K43" s="52"/>
      <c r="L43" s="34">
        <f t="shared" si="2"/>
        <v>0</v>
      </c>
      <c r="M43" s="60">
        <f t="shared" ca="1" si="3"/>
        <v>44608</v>
      </c>
    </row>
    <row r="44" spans="3:13" x14ac:dyDescent="0.3">
      <c r="C44" s="34"/>
      <c r="D44" s="34"/>
      <c r="E44" s="34"/>
      <c r="F44" s="62"/>
      <c r="G44" s="63"/>
      <c r="H44" s="34"/>
      <c r="I44" s="34"/>
      <c r="J44" s="35">
        <f t="shared" si="1"/>
        <v>0</v>
      </c>
      <c r="K44" s="52"/>
      <c r="L44" s="34">
        <f t="shared" si="2"/>
        <v>0</v>
      </c>
      <c r="M44" s="60">
        <f t="shared" ca="1" si="3"/>
        <v>44608</v>
      </c>
    </row>
    <row r="45" spans="3:13" x14ac:dyDescent="0.3">
      <c r="C45" s="34"/>
      <c r="D45" s="34"/>
      <c r="E45" s="34"/>
      <c r="F45" s="62"/>
      <c r="G45" s="63"/>
      <c r="H45" s="34"/>
      <c r="I45" s="34"/>
      <c r="J45" s="35">
        <f t="shared" si="1"/>
        <v>0</v>
      </c>
      <c r="K45" s="52"/>
      <c r="L45" s="34">
        <f t="shared" si="2"/>
        <v>0</v>
      </c>
      <c r="M45" s="60">
        <f t="shared" ca="1" si="3"/>
        <v>44608</v>
      </c>
    </row>
    <row r="46" spans="3:13" x14ac:dyDescent="0.3">
      <c r="C46" s="34"/>
      <c r="D46" s="34"/>
      <c r="E46" s="34"/>
      <c r="F46" s="62"/>
      <c r="G46" s="63"/>
      <c r="H46" s="34"/>
      <c r="I46" s="34"/>
      <c r="J46" s="35">
        <f t="shared" si="1"/>
        <v>0</v>
      </c>
      <c r="K46" s="52"/>
      <c r="L46" s="34">
        <f t="shared" si="2"/>
        <v>0</v>
      </c>
      <c r="M46" s="60">
        <f t="shared" ca="1" si="3"/>
        <v>44608</v>
      </c>
    </row>
    <row r="47" spans="3:13" x14ac:dyDescent="0.3">
      <c r="C47" s="34"/>
      <c r="D47" s="34"/>
      <c r="E47" s="34"/>
      <c r="F47" s="62"/>
      <c r="G47" s="63"/>
      <c r="H47" s="34"/>
      <c r="I47" s="34"/>
      <c r="J47" s="35">
        <f t="shared" si="1"/>
        <v>0</v>
      </c>
      <c r="K47" s="52"/>
      <c r="L47" s="34">
        <f t="shared" si="2"/>
        <v>0</v>
      </c>
      <c r="M47" s="60">
        <f t="shared" ca="1" si="3"/>
        <v>44608</v>
      </c>
    </row>
    <row r="48" spans="3:13" x14ac:dyDescent="0.3">
      <c r="C48" s="34"/>
      <c r="D48" s="34"/>
      <c r="E48" s="34"/>
      <c r="F48" s="62"/>
      <c r="G48" s="63"/>
      <c r="H48" s="34"/>
      <c r="I48" s="34"/>
      <c r="J48" s="35">
        <f t="shared" si="1"/>
        <v>0</v>
      </c>
      <c r="K48" s="52"/>
      <c r="L48" s="34">
        <f t="shared" si="2"/>
        <v>0</v>
      </c>
      <c r="M48" s="60">
        <f t="shared" ca="1" si="3"/>
        <v>44608</v>
      </c>
    </row>
    <row r="49" spans="3:13" x14ac:dyDescent="0.3">
      <c r="C49" s="34"/>
      <c r="D49" s="34"/>
      <c r="E49" s="34"/>
      <c r="F49" s="62"/>
      <c r="G49" s="63"/>
      <c r="H49" s="34"/>
      <c r="I49" s="34"/>
      <c r="J49" s="35">
        <f t="shared" si="1"/>
        <v>0</v>
      </c>
      <c r="K49" s="52"/>
      <c r="L49" s="34">
        <f t="shared" si="2"/>
        <v>0</v>
      </c>
      <c r="M49" s="60">
        <f t="shared" ca="1" si="3"/>
        <v>44608</v>
      </c>
    </row>
    <row r="50" spans="3:13" x14ac:dyDescent="0.3">
      <c r="C50" s="34"/>
      <c r="D50" s="34"/>
      <c r="E50" s="34"/>
      <c r="F50" s="62"/>
      <c r="G50" s="63"/>
      <c r="H50" s="34"/>
      <c r="I50" s="34"/>
      <c r="J50" s="35">
        <f t="shared" si="1"/>
        <v>0</v>
      </c>
      <c r="K50" s="52"/>
      <c r="L50" s="34">
        <f t="shared" si="2"/>
        <v>0</v>
      </c>
      <c r="M50" s="60">
        <f t="shared" ca="1" si="3"/>
        <v>44608</v>
      </c>
    </row>
    <row r="51" spans="3:13" x14ac:dyDescent="0.3">
      <c r="C51" s="34"/>
      <c r="D51" s="34"/>
      <c r="E51" s="34"/>
      <c r="F51" s="62"/>
      <c r="G51" s="63"/>
      <c r="H51" s="34"/>
      <c r="I51" s="34"/>
      <c r="J51" s="35">
        <f t="shared" si="1"/>
        <v>0</v>
      </c>
      <c r="K51" s="52"/>
      <c r="L51" s="34">
        <f t="shared" si="2"/>
        <v>0</v>
      </c>
      <c r="M51" s="60">
        <f t="shared" ca="1" si="3"/>
        <v>44608</v>
      </c>
    </row>
    <row r="52" spans="3:13" x14ac:dyDescent="0.3">
      <c r="C52" s="34"/>
      <c r="D52" s="34"/>
      <c r="E52" s="34"/>
      <c r="F52" s="62"/>
      <c r="G52" s="63"/>
      <c r="H52" s="34"/>
      <c r="I52" s="34"/>
      <c r="J52" s="35">
        <f t="shared" si="1"/>
        <v>0</v>
      </c>
      <c r="K52" s="52"/>
      <c r="L52" s="34">
        <f t="shared" si="2"/>
        <v>0</v>
      </c>
      <c r="M52" s="60">
        <f t="shared" ca="1" si="3"/>
        <v>44608</v>
      </c>
    </row>
    <row r="53" spans="3:13" x14ac:dyDescent="0.3">
      <c r="C53" s="34"/>
      <c r="D53" s="34"/>
      <c r="E53" s="34"/>
      <c r="F53" s="62"/>
      <c r="G53" s="63"/>
      <c r="H53" s="34"/>
      <c r="I53" s="34"/>
      <c r="J53" s="35">
        <f t="shared" si="1"/>
        <v>0</v>
      </c>
      <c r="K53" s="52"/>
      <c r="L53" s="34">
        <f t="shared" si="2"/>
        <v>0</v>
      </c>
      <c r="M53" s="60">
        <f t="shared" ca="1" si="3"/>
        <v>44608</v>
      </c>
    </row>
    <row r="54" spans="3:13" x14ac:dyDescent="0.3">
      <c r="C54" s="34"/>
      <c r="D54" s="34"/>
      <c r="E54" s="34"/>
      <c r="F54" s="62"/>
      <c r="G54" s="63"/>
      <c r="H54" s="34"/>
      <c r="I54" s="34"/>
      <c r="J54" s="35">
        <f t="shared" si="1"/>
        <v>0</v>
      </c>
      <c r="K54" s="52"/>
      <c r="L54" s="34">
        <f t="shared" si="2"/>
        <v>0</v>
      </c>
      <c r="M54" s="60">
        <f t="shared" ca="1" si="3"/>
        <v>44608</v>
      </c>
    </row>
    <row r="55" spans="3:13" x14ac:dyDescent="0.3">
      <c r="C55" s="34"/>
      <c r="D55" s="34"/>
      <c r="E55" s="34"/>
      <c r="F55" s="62"/>
      <c r="G55" s="63"/>
      <c r="H55" s="34"/>
      <c r="I55" s="34"/>
      <c r="J55" s="35">
        <f t="shared" si="1"/>
        <v>0</v>
      </c>
      <c r="K55" s="52"/>
      <c r="L55" s="34">
        <f t="shared" si="2"/>
        <v>0</v>
      </c>
      <c r="M55" s="60">
        <f t="shared" ca="1" si="3"/>
        <v>44608</v>
      </c>
    </row>
    <row r="56" spans="3:13" x14ac:dyDescent="0.3">
      <c r="C56" s="34"/>
      <c r="D56" s="34"/>
      <c r="E56" s="34"/>
      <c r="F56" s="62"/>
      <c r="G56" s="63"/>
      <c r="H56" s="34"/>
      <c r="I56" s="34"/>
      <c r="J56" s="35">
        <f t="shared" si="1"/>
        <v>0</v>
      </c>
      <c r="K56" s="52"/>
      <c r="L56" s="34">
        <f t="shared" si="2"/>
        <v>0</v>
      </c>
      <c r="M56" s="60">
        <f t="shared" ca="1" si="3"/>
        <v>44608</v>
      </c>
    </row>
    <row r="57" spans="3:13" x14ac:dyDescent="0.3">
      <c r="C57" s="34"/>
      <c r="D57" s="34"/>
      <c r="E57" s="34"/>
      <c r="F57" s="62"/>
      <c r="G57" s="63"/>
      <c r="H57" s="34"/>
      <c r="I57" s="34"/>
      <c r="J57" s="35">
        <f t="shared" si="1"/>
        <v>0</v>
      </c>
      <c r="K57" s="52"/>
      <c r="L57" s="34">
        <f t="shared" si="2"/>
        <v>0</v>
      </c>
      <c r="M57" s="60">
        <f t="shared" ca="1" si="3"/>
        <v>44608</v>
      </c>
    </row>
    <row r="58" spans="3:13" x14ac:dyDescent="0.3">
      <c r="C58" s="34"/>
      <c r="D58" s="34"/>
      <c r="E58" s="34"/>
      <c r="F58" s="62"/>
      <c r="G58" s="63"/>
      <c r="H58" s="34"/>
      <c r="I58" s="34"/>
      <c r="J58" s="35">
        <f t="shared" si="1"/>
        <v>0</v>
      </c>
      <c r="K58" s="52"/>
      <c r="L58" s="34">
        <f t="shared" si="2"/>
        <v>0</v>
      </c>
      <c r="M58" s="60">
        <f t="shared" ca="1" si="3"/>
        <v>44608</v>
      </c>
    </row>
    <row r="59" spans="3:13" x14ac:dyDescent="0.3">
      <c r="C59" s="34"/>
      <c r="D59" s="34"/>
      <c r="E59" s="34"/>
      <c r="F59" s="62"/>
      <c r="G59" s="63"/>
      <c r="H59" s="34"/>
      <c r="I59" s="34"/>
      <c r="J59" s="35">
        <f t="shared" si="1"/>
        <v>0</v>
      </c>
      <c r="K59" s="52"/>
      <c r="L59" s="34">
        <f t="shared" si="2"/>
        <v>0</v>
      </c>
      <c r="M59" s="60">
        <f t="shared" ca="1" si="3"/>
        <v>44608</v>
      </c>
    </row>
    <row r="60" spans="3:13" x14ac:dyDescent="0.3">
      <c r="C60" s="34"/>
      <c r="D60" s="34"/>
      <c r="E60" s="34"/>
      <c r="F60" s="62"/>
      <c r="G60" s="63"/>
      <c r="H60" s="34"/>
      <c r="I60" s="34"/>
      <c r="J60" s="35">
        <f t="shared" si="1"/>
        <v>0</v>
      </c>
      <c r="K60" s="52"/>
      <c r="L60" s="34">
        <f t="shared" si="2"/>
        <v>0</v>
      </c>
      <c r="M60" s="60">
        <f t="shared" ca="1" si="3"/>
        <v>44608</v>
      </c>
    </row>
    <row r="61" spans="3:13" x14ac:dyDescent="0.3">
      <c r="C61" s="34"/>
      <c r="D61" s="34"/>
      <c r="E61" s="34"/>
      <c r="F61" s="62"/>
      <c r="G61" s="63"/>
      <c r="H61" s="34"/>
      <c r="I61" s="34"/>
      <c r="J61" s="35">
        <f t="shared" si="1"/>
        <v>0</v>
      </c>
      <c r="K61" s="52"/>
      <c r="L61" s="34">
        <f t="shared" si="2"/>
        <v>0</v>
      </c>
      <c r="M61" s="60">
        <f t="shared" ca="1" si="3"/>
        <v>44608</v>
      </c>
    </row>
    <row r="62" spans="3:13" x14ac:dyDescent="0.3">
      <c r="C62" s="34"/>
      <c r="D62" s="34"/>
      <c r="E62" s="34"/>
      <c r="F62" s="62"/>
      <c r="G62" s="63"/>
      <c r="H62" s="34"/>
      <c r="I62" s="34"/>
      <c r="J62" s="35">
        <f t="shared" si="1"/>
        <v>0</v>
      </c>
      <c r="K62" s="52"/>
      <c r="L62" s="34">
        <f t="shared" si="2"/>
        <v>0</v>
      </c>
      <c r="M62" s="60">
        <f t="shared" ca="1" si="3"/>
        <v>44608</v>
      </c>
    </row>
    <row r="63" spans="3:13" x14ac:dyDescent="0.3">
      <c r="C63" s="34"/>
      <c r="D63" s="34"/>
      <c r="E63" s="34"/>
      <c r="F63" s="62"/>
      <c r="G63" s="63"/>
      <c r="H63" s="34"/>
      <c r="I63" s="34"/>
      <c r="J63" s="35">
        <f t="shared" si="1"/>
        <v>0</v>
      </c>
      <c r="K63" s="52"/>
      <c r="L63" s="34">
        <f t="shared" si="2"/>
        <v>0</v>
      </c>
      <c r="M63" s="60">
        <f t="shared" ca="1" si="3"/>
        <v>44608</v>
      </c>
    </row>
    <row r="64" spans="3:13" x14ac:dyDescent="0.3">
      <c r="C64" s="34"/>
      <c r="D64" s="34"/>
      <c r="E64" s="34"/>
      <c r="F64" s="62"/>
      <c r="G64" s="63"/>
      <c r="H64" s="34"/>
      <c r="I64" s="34"/>
      <c r="J64" s="35">
        <f t="shared" si="1"/>
        <v>0</v>
      </c>
      <c r="K64" s="52"/>
      <c r="L64" s="34">
        <f t="shared" si="2"/>
        <v>0</v>
      </c>
      <c r="M64" s="60">
        <f t="shared" ca="1" si="3"/>
        <v>44608</v>
      </c>
    </row>
    <row r="65" spans="3:13" x14ac:dyDescent="0.3">
      <c r="C65" s="34"/>
      <c r="D65" s="34"/>
      <c r="E65" s="34"/>
      <c r="F65" s="62"/>
      <c r="G65" s="63"/>
      <c r="H65" s="34"/>
      <c r="I65" s="34"/>
      <c r="J65" s="35">
        <f t="shared" si="1"/>
        <v>0</v>
      </c>
      <c r="K65" s="52"/>
      <c r="L65" s="34">
        <f t="shared" si="2"/>
        <v>0</v>
      </c>
      <c r="M65" s="60">
        <f t="shared" ca="1" si="3"/>
        <v>44608</v>
      </c>
    </row>
    <row r="66" spans="3:13" x14ac:dyDescent="0.3">
      <c r="C66" s="34"/>
      <c r="D66" s="34"/>
      <c r="E66" s="34"/>
      <c r="F66" s="62"/>
      <c r="G66" s="63"/>
      <c r="H66" s="34"/>
      <c r="I66" s="34"/>
      <c r="J66" s="35">
        <f t="shared" si="1"/>
        <v>0</v>
      </c>
      <c r="K66" s="52"/>
      <c r="L66" s="34">
        <f t="shared" si="2"/>
        <v>0</v>
      </c>
      <c r="M66" s="60">
        <f t="shared" ca="1" si="3"/>
        <v>44608</v>
      </c>
    </row>
    <row r="67" spans="3:13" x14ac:dyDescent="0.3">
      <c r="F67" s="30" t="s">
        <v>42</v>
      </c>
      <c r="G67" s="36">
        <f>SUM(G19:G66)</f>
        <v>0</v>
      </c>
      <c r="I67" s="30" t="s">
        <v>42</v>
      </c>
      <c r="J67" s="37">
        <f>SUM(J19:J66)</f>
        <v>0</v>
      </c>
    </row>
  </sheetData>
  <sheetProtection algorithmName="SHA-512" hashValue="fzzP8m86B3H0LXukqVUUbM8E+LyCHDLJfQQtKwB2cC7kdmpFXxPl5bWvlkouSVf76I+J1+tAU2y3ixOKSmieLQ==" saltValue="9Xe55uqXbe4af86gWZ9Yyg==" spinCount="100000" sheet="1" insertRows="0"/>
  <protectedRanges>
    <protectedRange sqref="K17:K66" name="Rent paid"/>
    <protectedRange sqref="F7:I7" name="Tenant info_2"/>
    <protectedRange sqref="F6:I6" name="Tenant info_1"/>
    <protectedRange sqref="C18:I66" name="Rental info"/>
  </protectedRanges>
  <mergeCells count="9">
    <mergeCell ref="C9:D9"/>
    <mergeCell ref="C11:D11"/>
    <mergeCell ref="D1:G2"/>
    <mergeCell ref="D4:G4"/>
    <mergeCell ref="A6:B6"/>
    <mergeCell ref="C6:D6"/>
    <mergeCell ref="F6:I6"/>
    <mergeCell ref="C7:D7"/>
    <mergeCell ref="F7:I7"/>
  </mergeCells>
  <conditionalFormatting sqref="I18:I66">
    <cfRule type="containsText" dxfId="35" priority="8" operator="containsText" text="No">
      <formula>NOT(ISERROR(SEARCH("No",I18)))</formula>
    </cfRule>
    <cfRule type="containsText" dxfId="34" priority="9" operator="containsText" text="Yes">
      <formula>NOT(ISERROR(SEARCH("Yes",I18)))</formula>
    </cfRule>
  </conditionalFormatting>
  <conditionalFormatting sqref="I17">
    <cfRule type="containsText" dxfId="33" priority="6" operator="containsText" text="No">
      <formula>NOT(ISERROR(SEARCH("No",I17)))</formula>
    </cfRule>
    <cfRule type="containsText" dxfId="32" priority="7" operator="containsText" text="Yes">
      <formula>NOT(ISERROR(SEARCH("Yes",I17)))</formula>
    </cfRule>
  </conditionalFormatting>
  <conditionalFormatting sqref="J17:J66">
    <cfRule type="cellIs" dxfId="31" priority="5" operator="greaterThan">
      <formula>0</formula>
    </cfRule>
  </conditionalFormatting>
  <conditionalFormatting sqref="K17:K66">
    <cfRule type="containsText" dxfId="30" priority="3" operator="containsText" text="No">
      <formula>NOT(ISERROR(SEARCH("No",K17)))</formula>
    </cfRule>
    <cfRule type="containsText" dxfId="29" priority="4" operator="containsText" text="Yes">
      <formula>NOT(ISERROR(SEARCH("Yes",K17)))</formula>
    </cfRule>
  </conditionalFormatting>
  <conditionalFormatting sqref="L17:L66">
    <cfRule type="cellIs" dxfId="28" priority="1" operator="lessThan">
      <formula>0</formula>
    </cfRule>
    <cfRule type="cellIs" dxfId="27" priority="2" operator="greaterThan">
      <formula>0</formula>
    </cfRule>
  </conditionalFormatting>
  <dataValidations count="1">
    <dataValidation type="list" allowBlank="1" showInputMessage="1" showErrorMessage="1" sqref="I17:I66 K17:K66" xr:uid="{EBEF14B7-CE62-46AB-BDAB-DBAC2514F67D}">
      <formula1>rentreceipt</formula1>
    </dataValidation>
  </dataValidations>
  <pageMargins left="0.7" right="0.7" top="0.75" bottom="0.75" header="0.3" footer="0.3"/>
  <pageSetup paperSize="9" orientation="portrait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00BC3-D087-42BE-9FDA-31752ED063BB}">
  <dimension ref="A1:AD67"/>
  <sheetViews>
    <sheetView topLeftCell="B1" zoomScaleNormal="100" workbookViewId="0">
      <selection activeCell="B1" sqref="B1"/>
    </sheetView>
  </sheetViews>
  <sheetFormatPr defaultColWidth="8.88671875" defaultRowHeight="14.4" x14ac:dyDescent="0.3"/>
  <cols>
    <col min="1" max="2" width="8.88671875" style="30"/>
    <col min="3" max="3" width="17.5546875" style="30" customWidth="1"/>
    <col min="4" max="4" width="17.6640625" style="30" customWidth="1"/>
    <col min="5" max="6" width="18" style="30" customWidth="1"/>
    <col min="7" max="7" width="17.6640625" style="30" customWidth="1"/>
    <col min="8" max="8" width="18" style="30" customWidth="1"/>
    <col min="9" max="9" width="17.88671875" style="30" customWidth="1"/>
    <col min="10" max="10" width="17.6640625" style="30" customWidth="1"/>
    <col min="11" max="11" width="9.109375" style="30"/>
    <col min="12" max="12" width="14" style="30" customWidth="1"/>
    <col min="13" max="13" width="10.33203125" style="67" bestFit="1" customWidth="1"/>
    <col min="14" max="29" width="9.109375" style="30"/>
    <col min="30" max="30" width="0" style="30" hidden="1" customWidth="1"/>
    <col min="31" max="16384" width="8.88671875" style="30"/>
  </cols>
  <sheetData>
    <row r="1" spans="1:13" s="17" customFormat="1" ht="14.4" customHeight="1" x14ac:dyDescent="0.3">
      <c r="A1" s="26" t="s">
        <v>21</v>
      </c>
      <c r="B1" s="27"/>
      <c r="D1" s="75"/>
      <c r="E1" s="75"/>
      <c r="F1" s="75"/>
      <c r="G1" s="75"/>
      <c r="M1" s="64"/>
    </row>
    <row r="2" spans="1:13" s="17" customFormat="1" x14ac:dyDescent="0.3">
      <c r="D2" s="75"/>
      <c r="E2" s="75"/>
      <c r="F2" s="75"/>
      <c r="G2" s="75"/>
      <c r="M2" s="64"/>
    </row>
    <row r="3" spans="1:13" s="17" customFormat="1" ht="19.2" customHeight="1" x14ac:dyDescent="0.3">
      <c r="M3" s="64"/>
    </row>
    <row r="4" spans="1:13" s="17" customFormat="1" ht="33.6" x14ac:dyDescent="0.65">
      <c r="D4" s="76" t="s">
        <v>10</v>
      </c>
      <c r="E4" s="76"/>
      <c r="F4" s="76"/>
      <c r="G4" s="76"/>
      <c r="M4" s="64"/>
    </row>
    <row r="5" spans="1:13" s="17" customFormat="1" ht="15.6" customHeight="1" x14ac:dyDescent="0.65">
      <c r="D5" s="4"/>
      <c r="E5" s="4"/>
      <c r="F5" s="4"/>
      <c r="G5" s="4"/>
      <c r="M5" s="64"/>
    </row>
    <row r="6" spans="1:13" s="17" customFormat="1" ht="29.4" customHeight="1" x14ac:dyDescent="0.3">
      <c r="A6" s="77"/>
      <c r="B6" s="77"/>
      <c r="C6" s="73" t="s">
        <v>22</v>
      </c>
      <c r="D6" s="73"/>
      <c r="E6" s="18"/>
      <c r="F6" s="78" t="s">
        <v>23</v>
      </c>
      <c r="G6" s="78"/>
      <c r="H6" s="78"/>
      <c r="I6" s="78"/>
      <c r="J6" s="28"/>
      <c r="M6" s="64"/>
    </row>
    <row r="7" spans="1:13" s="17" customFormat="1" ht="28.95" customHeight="1" x14ac:dyDescent="0.3">
      <c r="C7" s="73" t="s">
        <v>24</v>
      </c>
      <c r="D7" s="73"/>
      <c r="E7" s="18"/>
      <c r="F7" s="78" t="s">
        <v>25</v>
      </c>
      <c r="G7" s="78"/>
      <c r="H7" s="78"/>
      <c r="I7" s="78"/>
      <c r="J7" s="28"/>
      <c r="M7" s="64"/>
    </row>
    <row r="8" spans="1:13" s="17" customFormat="1" ht="15.6" x14ac:dyDescent="0.3">
      <c r="C8" s="19"/>
      <c r="D8" s="20"/>
      <c r="E8" s="20"/>
      <c r="F8" s="21"/>
      <c r="G8" s="21"/>
      <c r="H8" s="21"/>
      <c r="M8" s="64"/>
    </row>
    <row r="9" spans="1:13" s="17" customFormat="1" ht="26.4" customHeight="1" x14ac:dyDescent="0.5">
      <c r="C9" s="73" t="s">
        <v>26</v>
      </c>
      <c r="D9" s="73"/>
      <c r="E9" s="18"/>
      <c r="F9" s="51">
        <f>G67</f>
        <v>0</v>
      </c>
      <c r="G9" s="22"/>
      <c r="H9" s="22"/>
      <c r="I9" s="23"/>
      <c r="J9" s="23"/>
      <c r="M9" s="64"/>
    </row>
    <row r="10" spans="1:13" s="17" customFormat="1" ht="8.4" customHeight="1" x14ac:dyDescent="0.3">
      <c r="C10" s="19"/>
      <c r="D10" s="20"/>
      <c r="E10" s="20"/>
      <c r="F10" s="21"/>
      <c r="G10" s="21"/>
      <c r="H10" s="21"/>
      <c r="M10" s="64"/>
    </row>
    <row r="11" spans="1:13" s="17" customFormat="1" ht="22.2" customHeight="1" x14ac:dyDescent="0.5">
      <c r="C11" s="74" t="s">
        <v>27</v>
      </c>
      <c r="D11" s="74"/>
      <c r="E11" s="24"/>
      <c r="F11" s="50">
        <f>J67</f>
        <v>0</v>
      </c>
      <c r="G11" s="25"/>
      <c r="H11" s="25"/>
      <c r="I11" s="25"/>
      <c r="J11" s="25"/>
      <c r="M11" s="64"/>
    </row>
    <row r="12" spans="1:13" s="17" customFormat="1" ht="18" customHeight="1" x14ac:dyDescent="0.5">
      <c r="C12" s="24"/>
      <c r="D12" s="24"/>
      <c r="E12" s="24"/>
      <c r="F12" s="50"/>
      <c r="G12" s="50"/>
      <c r="H12" s="25"/>
      <c r="I12" s="25"/>
      <c r="J12" s="25"/>
      <c r="M12" s="64"/>
    </row>
    <row r="13" spans="1:13" s="17" customFormat="1" ht="20.399999999999999" customHeight="1" x14ac:dyDescent="0.5">
      <c r="C13" s="24"/>
      <c r="D13" s="24" t="s">
        <v>20</v>
      </c>
      <c r="E13" s="24"/>
      <c r="F13" s="53">
        <f>COUNTIF(K19:K65,"No")</f>
        <v>0</v>
      </c>
      <c r="G13" s="50"/>
      <c r="H13" s="25"/>
      <c r="I13" s="25"/>
      <c r="J13" s="25"/>
      <c r="M13" s="64"/>
    </row>
    <row r="14" spans="1:13" s="17" customFormat="1" ht="15.6" x14ac:dyDescent="0.3">
      <c r="D14" s="29"/>
      <c r="M14" s="64"/>
    </row>
    <row r="15" spans="1:13" s="2" customFormat="1" ht="18" x14ac:dyDescent="0.35">
      <c r="M15" s="65"/>
    </row>
    <row r="16" spans="1:13" s="31" customFormat="1" ht="31.2" x14ac:dyDescent="0.3">
      <c r="C16" s="32" t="s">
        <v>28</v>
      </c>
      <c r="D16" s="32" t="s">
        <v>29</v>
      </c>
      <c r="E16" s="32" t="s">
        <v>30</v>
      </c>
      <c r="F16" s="32" t="s">
        <v>31</v>
      </c>
      <c r="G16" s="32" t="s">
        <v>32</v>
      </c>
      <c r="H16" s="32" t="s">
        <v>33</v>
      </c>
      <c r="I16" s="32" t="s">
        <v>34</v>
      </c>
      <c r="J16" s="32" t="s">
        <v>35</v>
      </c>
      <c r="K16" s="32" t="s">
        <v>36</v>
      </c>
      <c r="L16" s="32" t="s">
        <v>37</v>
      </c>
      <c r="M16" s="66"/>
    </row>
    <row r="17" spans="1:30" x14ac:dyDescent="0.3">
      <c r="A17" s="46"/>
      <c r="B17" s="46" t="s">
        <v>38</v>
      </c>
      <c r="C17" s="47">
        <v>44510</v>
      </c>
      <c r="D17" s="47">
        <v>44510</v>
      </c>
      <c r="E17" s="47">
        <v>44539</v>
      </c>
      <c r="F17" s="48">
        <v>525</v>
      </c>
      <c r="G17" s="48">
        <v>525</v>
      </c>
      <c r="H17" s="47">
        <v>43435</v>
      </c>
      <c r="I17" s="34" t="s">
        <v>39</v>
      </c>
      <c r="J17" s="33">
        <f>F17-G17</f>
        <v>0</v>
      </c>
      <c r="K17" s="52" t="s">
        <v>39</v>
      </c>
      <c r="L17" s="34">
        <f t="shared" ref="L17:L18" si="0">IF(K17="No",M17-C17,0)</f>
        <v>0</v>
      </c>
      <c r="AD17" s="30" t="s">
        <v>40</v>
      </c>
    </row>
    <row r="18" spans="1:30" x14ac:dyDescent="0.3">
      <c r="B18" s="46" t="s">
        <v>38</v>
      </c>
      <c r="C18" s="47">
        <v>44409</v>
      </c>
      <c r="D18" s="47">
        <v>44409</v>
      </c>
      <c r="E18" s="47">
        <v>44439</v>
      </c>
      <c r="F18" s="48">
        <v>600</v>
      </c>
      <c r="G18" s="48">
        <v>0</v>
      </c>
      <c r="H18" s="47"/>
      <c r="I18" s="34" t="s">
        <v>41</v>
      </c>
      <c r="J18" s="33">
        <f>F18-G18</f>
        <v>600</v>
      </c>
      <c r="K18" s="52" t="s">
        <v>41</v>
      </c>
      <c r="L18" s="34">
        <f t="shared" ca="1" si="0"/>
        <v>199</v>
      </c>
      <c r="M18" s="60">
        <f ca="1">TODAY()</f>
        <v>44608</v>
      </c>
      <c r="AD18" s="30" t="s">
        <v>39</v>
      </c>
    </row>
    <row r="19" spans="1:30" x14ac:dyDescent="0.3">
      <c r="C19" s="57"/>
      <c r="D19" s="57"/>
      <c r="E19" s="57"/>
      <c r="F19" s="62"/>
      <c r="G19" s="63"/>
      <c r="H19" s="34"/>
      <c r="I19" s="34"/>
      <c r="J19" s="35">
        <f>F19-G19</f>
        <v>0</v>
      </c>
      <c r="K19" s="52"/>
      <c r="L19" s="34">
        <f>IF(K19="No",M19-C19,0)</f>
        <v>0</v>
      </c>
      <c r="M19" s="60">
        <f ca="1">TODAY()</f>
        <v>44608</v>
      </c>
      <c r="AD19" s="30" t="s">
        <v>41</v>
      </c>
    </row>
    <row r="20" spans="1:30" x14ac:dyDescent="0.3">
      <c r="C20" s="57"/>
      <c r="D20" s="57"/>
      <c r="E20" s="57"/>
      <c r="F20" s="62"/>
      <c r="G20" s="63"/>
      <c r="H20" s="34"/>
      <c r="I20" s="34"/>
      <c r="J20" s="35">
        <f>F20-G20</f>
        <v>0</v>
      </c>
      <c r="K20" s="52"/>
      <c r="L20" s="34">
        <f>IF(K20="No",M20-C20,0)</f>
        <v>0</v>
      </c>
      <c r="M20" s="60">
        <f ca="1">TODAY()</f>
        <v>44608</v>
      </c>
    </row>
    <row r="21" spans="1:30" x14ac:dyDescent="0.3">
      <c r="C21" s="57"/>
      <c r="D21" s="57"/>
      <c r="E21" s="57"/>
      <c r="F21" s="62"/>
      <c r="G21" s="63"/>
      <c r="H21" s="34"/>
      <c r="I21" s="34"/>
      <c r="J21" s="35">
        <f t="shared" ref="J21:J66" si="1">F21-G21</f>
        <v>0</v>
      </c>
      <c r="K21" s="52"/>
      <c r="L21" s="34">
        <f t="shared" ref="L21:L66" si="2">IF(K21="No",M21-C21,0)</f>
        <v>0</v>
      </c>
      <c r="M21" s="60">
        <f t="shared" ref="M21:M66" ca="1" si="3">TODAY()</f>
        <v>44608</v>
      </c>
    </row>
    <row r="22" spans="1:30" x14ac:dyDescent="0.3">
      <c r="C22" s="57"/>
      <c r="D22" s="57"/>
      <c r="E22" s="57"/>
      <c r="F22" s="62"/>
      <c r="G22" s="63"/>
      <c r="H22" s="34"/>
      <c r="I22" s="34"/>
      <c r="J22" s="35">
        <f t="shared" si="1"/>
        <v>0</v>
      </c>
      <c r="K22" s="52"/>
      <c r="L22" s="34">
        <f t="shared" si="2"/>
        <v>0</v>
      </c>
      <c r="M22" s="60">
        <f t="shared" ca="1" si="3"/>
        <v>44608</v>
      </c>
    </row>
    <row r="23" spans="1:30" x14ac:dyDescent="0.3">
      <c r="C23" s="57"/>
      <c r="D23" s="34"/>
      <c r="E23" s="34"/>
      <c r="F23" s="62"/>
      <c r="G23" s="63"/>
      <c r="H23" s="34"/>
      <c r="I23" s="34"/>
      <c r="J23" s="35">
        <f t="shared" si="1"/>
        <v>0</v>
      </c>
      <c r="K23" s="52"/>
      <c r="L23" s="34">
        <f t="shared" si="2"/>
        <v>0</v>
      </c>
      <c r="M23" s="60">
        <f t="shared" ca="1" si="3"/>
        <v>44608</v>
      </c>
    </row>
    <row r="24" spans="1:30" x14ac:dyDescent="0.3">
      <c r="C24" s="34"/>
      <c r="D24" s="34"/>
      <c r="E24" s="34"/>
      <c r="F24" s="62"/>
      <c r="G24" s="63"/>
      <c r="H24" s="34"/>
      <c r="I24" s="34"/>
      <c r="J24" s="35">
        <f t="shared" si="1"/>
        <v>0</v>
      </c>
      <c r="K24" s="52"/>
      <c r="L24" s="34">
        <f t="shared" si="2"/>
        <v>0</v>
      </c>
      <c r="M24" s="60">
        <f t="shared" ca="1" si="3"/>
        <v>44608</v>
      </c>
    </row>
    <row r="25" spans="1:30" x14ac:dyDescent="0.3">
      <c r="C25" s="34"/>
      <c r="D25" s="34"/>
      <c r="E25" s="34"/>
      <c r="F25" s="62"/>
      <c r="G25" s="63"/>
      <c r="H25" s="34"/>
      <c r="I25" s="34"/>
      <c r="J25" s="35">
        <f t="shared" si="1"/>
        <v>0</v>
      </c>
      <c r="K25" s="52"/>
      <c r="L25" s="34">
        <f t="shared" si="2"/>
        <v>0</v>
      </c>
      <c r="M25" s="60">
        <f t="shared" ca="1" si="3"/>
        <v>44608</v>
      </c>
    </row>
    <row r="26" spans="1:30" x14ac:dyDescent="0.3">
      <c r="C26" s="34"/>
      <c r="D26" s="34"/>
      <c r="E26" s="34"/>
      <c r="F26" s="62"/>
      <c r="G26" s="63"/>
      <c r="H26" s="34"/>
      <c r="I26" s="34"/>
      <c r="J26" s="35">
        <f t="shared" si="1"/>
        <v>0</v>
      </c>
      <c r="K26" s="52"/>
      <c r="L26" s="34">
        <f t="shared" si="2"/>
        <v>0</v>
      </c>
      <c r="M26" s="60">
        <f t="shared" ca="1" si="3"/>
        <v>44608</v>
      </c>
    </row>
    <row r="27" spans="1:30" x14ac:dyDescent="0.3">
      <c r="C27" s="34"/>
      <c r="D27" s="34"/>
      <c r="E27" s="34"/>
      <c r="F27" s="62"/>
      <c r="G27" s="63"/>
      <c r="H27" s="34"/>
      <c r="I27" s="34"/>
      <c r="J27" s="35">
        <f t="shared" si="1"/>
        <v>0</v>
      </c>
      <c r="K27" s="52"/>
      <c r="L27" s="34">
        <f t="shared" si="2"/>
        <v>0</v>
      </c>
      <c r="M27" s="60">
        <f t="shared" ca="1" si="3"/>
        <v>44608</v>
      </c>
    </row>
    <row r="28" spans="1:30" x14ac:dyDescent="0.3">
      <c r="C28" s="34"/>
      <c r="D28" s="34"/>
      <c r="E28" s="34"/>
      <c r="F28" s="62"/>
      <c r="G28" s="63"/>
      <c r="H28" s="34"/>
      <c r="I28" s="34"/>
      <c r="J28" s="35">
        <f t="shared" si="1"/>
        <v>0</v>
      </c>
      <c r="K28" s="52"/>
      <c r="L28" s="34">
        <f t="shared" si="2"/>
        <v>0</v>
      </c>
      <c r="M28" s="60">
        <f t="shared" ca="1" si="3"/>
        <v>44608</v>
      </c>
    </row>
    <row r="29" spans="1:30" x14ac:dyDescent="0.3">
      <c r="C29" s="34"/>
      <c r="D29" s="34"/>
      <c r="E29" s="34"/>
      <c r="F29" s="62"/>
      <c r="G29" s="63"/>
      <c r="H29" s="34"/>
      <c r="I29" s="34"/>
      <c r="J29" s="35">
        <f t="shared" si="1"/>
        <v>0</v>
      </c>
      <c r="K29" s="52"/>
      <c r="L29" s="34">
        <f t="shared" si="2"/>
        <v>0</v>
      </c>
      <c r="M29" s="60">
        <f t="shared" ca="1" si="3"/>
        <v>44608</v>
      </c>
    </row>
    <row r="30" spans="1:30" x14ac:dyDescent="0.3">
      <c r="C30" s="34"/>
      <c r="D30" s="34"/>
      <c r="E30" s="34"/>
      <c r="F30" s="62"/>
      <c r="G30" s="63"/>
      <c r="H30" s="34"/>
      <c r="I30" s="34"/>
      <c r="J30" s="35">
        <f t="shared" si="1"/>
        <v>0</v>
      </c>
      <c r="K30" s="52"/>
      <c r="L30" s="34">
        <f t="shared" si="2"/>
        <v>0</v>
      </c>
      <c r="M30" s="60">
        <f t="shared" ca="1" si="3"/>
        <v>44608</v>
      </c>
    </row>
    <row r="31" spans="1:30" x14ac:dyDescent="0.3">
      <c r="C31" s="34"/>
      <c r="D31" s="34"/>
      <c r="E31" s="34"/>
      <c r="F31" s="62"/>
      <c r="G31" s="63"/>
      <c r="H31" s="34"/>
      <c r="I31" s="34"/>
      <c r="J31" s="35">
        <f t="shared" si="1"/>
        <v>0</v>
      </c>
      <c r="K31" s="52"/>
      <c r="L31" s="34">
        <f t="shared" si="2"/>
        <v>0</v>
      </c>
      <c r="M31" s="60">
        <f t="shared" ca="1" si="3"/>
        <v>44608</v>
      </c>
    </row>
    <row r="32" spans="1:30" x14ac:dyDescent="0.3">
      <c r="C32" s="34"/>
      <c r="D32" s="34"/>
      <c r="E32" s="34"/>
      <c r="F32" s="62"/>
      <c r="G32" s="63"/>
      <c r="H32" s="34"/>
      <c r="I32" s="34"/>
      <c r="J32" s="35">
        <f t="shared" si="1"/>
        <v>0</v>
      </c>
      <c r="K32" s="52"/>
      <c r="L32" s="34">
        <f t="shared" si="2"/>
        <v>0</v>
      </c>
      <c r="M32" s="60">
        <f t="shared" ca="1" si="3"/>
        <v>44608</v>
      </c>
    </row>
    <row r="33" spans="3:13" x14ac:dyDescent="0.3">
      <c r="C33" s="34"/>
      <c r="D33" s="34"/>
      <c r="E33" s="34"/>
      <c r="F33" s="62"/>
      <c r="G33" s="63"/>
      <c r="H33" s="34"/>
      <c r="I33" s="34"/>
      <c r="J33" s="35">
        <f t="shared" si="1"/>
        <v>0</v>
      </c>
      <c r="K33" s="52"/>
      <c r="L33" s="34">
        <f t="shared" si="2"/>
        <v>0</v>
      </c>
      <c r="M33" s="60">
        <f t="shared" ca="1" si="3"/>
        <v>44608</v>
      </c>
    </row>
    <row r="34" spans="3:13" x14ac:dyDescent="0.3">
      <c r="C34" s="34"/>
      <c r="D34" s="34"/>
      <c r="E34" s="34"/>
      <c r="F34" s="62"/>
      <c r="G34" s="63"/>
      <c r="H34" s="34"/>
      <c r="I34" s="34"/>
      <c r="J34" s="35">
        <f t="shared" si="1"/>
        <v>0</v>
      </c>
      <c r="K34" s="52"/>
      <c r="L34" s="34">
        <f t="shared" si="2"/>
        <v>0</v>
      </c>
      <c r="M34" s="60">
        <f t="shared" ca="1" si="3"/>
        <v>44608</v>
      </c>
    </row>
    <row r="35" spans="3:13" x14ac:dyDescent="0.3">
      <c r="C35" s="34"/>
      <c r="D35" s="34"/>
      <c r="E35" s="34"/>
      <c r="F35" s="62"/>
      <c r="G35" s="63"/>
      <c r="H35" s="34"/>
      <c r="I35" s="34"/>
      <c r="J35" s="35">
        <f t="shared" si="1"/>
        <v>0</v>
      </c>
      <c r="K35" s="52"/>
      <c r="L35" s="34">
        <f t="shared" si="2"/>
        <v>0</v>
      </c>
      <c r="M35" s="60">
        <f t="shared" ca="1" si="3"/>
        <v>44608</v>
      </c>
    </row>
    <row r="36" spans="3:13" x14ac:dyDescent="0.3">
      <c r="C36" s="34"/>
      <c r="D36" s="34"/>
      <c r="E36" s="34"/>
      <c r="F36" s="62"/>
      <c r="G36" s="63"/>
      <c r="H36" s="34"/>
      <c r="I36" s="34"/>
      <c r="J36" s="35">
        <f t="shared" si="1"/>
        <v>0</v>
      </c>
      <c r="K36" s="52"/>
      <c r="L36" s="34">
        <f t="shared" si="2"/>
        <v>0</v>
      </c>
      <c r="M36" s="60">
        <f t="shared" ca="1" si="3"/>
        <v>44608</v>
      </c>
    </row>
    <row r="37" spans="3:13" x14ac:dyDescent="0.3">
      <c r="C37" s="34"/>
      <c r="D37" s="34"/>
      <c r="E37" s="34"/>
      <c r="F37" s="62"/>
      <c r="G37" s="63"/>
      <c r="H37" s="34"/>
      <c r="I37" s="34"/>
      <c r="J37" s="35">
        <f t="shared" si="1"/>
        <v>0</v>
      </c>
      <c r="K37" s="52"/>
      <c r="L37" s="34">
        <f t="shared" si="2"/>
        <v>0</v>
      </c>
      <c r="M37" s="60">
        <f t="shared" ca="1" si="3"/>
        <v>44608</v>
      </c>
    </row>
    <row r="38" spans="3:13" x14ac:dyDescent="0.3">
      <c r="C38" s="34"/>
      <c r="D38" s="34"/>
      <c r="E38" s="34"/>
      <c r="F38" s="62"/>
      <c r="G38" s="63"/>
      <c r="H38" s="34"/>
      <c r="I38" s="34"/>
      <c r="J38" s="35">
        <f t="shared" si="1"/>
        <v>0</v>
      </c>
      <c r="K38" s="52"/>
      <c r="L38" s="34">
        <f t="shared" si="2"/>
        <v>0</v>
      </c>
      <c r="M38" s="60">
        <f t="shared" ca="1" si="3"/>
        <v>44608</v>
      </c>
    </row>
    <row r="39" spans="3:13" x14ac:dyDescent="0.3">
      <c r="C39" s="34"/>
      <c r="D39" s="34"/>
      <c r="E39" s="34"/>
      <c r="F39" s="62"/>
      <c r="G39" s="63"/>
      <c r="H39" s="34"/>
      <c r="I39" s="34"/>
      <c r="J39" s="35">
        <f t="shared" si="1"/>
        <v>0</v>
      </c>
      <c r="K39" s="52"/>
      <c r="L39" s="34">
        <f t="shared" si="2"/>
        <v>0</v>
      </c>
      <c r="M39" s="60">
        <f t="shared" ca="1" si="3"/>
        <v>44608</v>
      </c>
    </row>
    <row r="40" spans="3:13" x14ac:dyDescent="0.3">
      <c r="C40" s="34"/>
      <c r="D40" s="34"/>
      <c r="E40" s="34"/>
      <c r="F40" s="62"/>
      <c r="G40" s="63"/>
      <c r="H40" s="34"/>
      <c r="I40" s="34"/>
      <c r="J40" s="35">
        <f t="shared" si="1"/>
        <v>0</v>
      </c>
      <c r="K40" s="52"/>
      <c r="L40" s="34">
        <f t="shared" si="2"/>
        <v>0</v>
      </c>
      <c r="M40" s="60">
        <f t="shared" ca="1" si="3"/>
        <v>44608</v>
      </c>
    </row>
    <row r="41" spans="3:13" x14ac:dyDescent="0.3">
      <c r="C41" s="34"/>
      <c r="D41" s="34"/>
      <c r="E41" s="34"/>
      <c r="F41" s="62"/>
      <c r="G41" s="63"/>
      <c r="H41" s="34"/>
      <c r="I41" s="34"/>
      <c r="J41" s="35">
        <f t="shared" si="1"/>
        <v>0</v>
      </c>
      <c r="K41" s="52"/>
      <c r="L41" s="34">
        <f t="shared" si="2"/>
        <v>0</v>
      </c>
      <c r="M41" s="60">
        <f t="shared" ca="1" si="3"/>
        <v>44608</v>
      </c>
    </row>
    <row r="42" spans="3:13" x14ac:dyDescent="0.3">
      <c r="C42" s="34"/>
      <c r="D42" s="34"/>
      <c r="E42" s="34"/>
      <c r="F42" s="62"/>
      <c r="G42" s="63"/>
      <c r="H42" s="34"/>
      <c r="I42" s="34"/>
      <c r="J42" s="35">
        <f t="shared" si="1"/>
        <v>0</v>
      </c>
      <c r="K42" s="52"/>
      <c r="L42" s="34">
        <f t="shared" si="2"/>
        <v>0</v>
      </c>
      <c r="M42" s="60">
        <f t="shared" ca="1" si="3"/>
        <v>44608</v>
      </c>
    </row>
    <row r="43" spans="3:13" x14ac:dyDescent="0.3">
      <c r="C43" s="34"/>
      <c r="D43" s="34"/>
      <c r="E43" s="34"/>
      <c r="F43" s="62"/>
      <c r="G43" s="63"/>
      <c r="H43" s="34"/>
      <c r="I43" s="34"/>
      <c r="J43" s="35">
        <f t="shared" si="1"/>
        <v>0</v>
      </c>
      <c r="K43" s="52"/>
      <c r="L43" s="34">
        <f t="shared" si="2"/>
        <v>0</v>
      </c>
      <c r="M43" s="60">
        <f t="shared" ca="1" si="3"/>
        <v>44608</v>
      </c>
    </row>
    <row r="44" spans="3:13" x14ac:dyDescent="0.3">
      <c r="C44" s="34"/>
      <c r="D44" s="34"/>
      <c r="E44" s="34"/>
      <c r="F44" s="62"/>
      <c r="G44" s="63"/>
      <c r="H44" s="34"/>
      <c r="I44" s="34"/>
      <c r="J44" s="35">
        <f t="shared" si="1"/>
        <v>0</v>
      </c>
      <c r="K44" s="52"/>
      <c r="L44" s="34">
        <f t="shared" si="2"/>
        <v>0</v>
      </c>
      <c r="M44" s="60">
        <f t="shared" ca="1" si="3"/>
        <v>44608</v>
      </c>
    </row>
    <row r="45" spans="3:13" x14ac:dyDescent="0.3">
      <c r="C45" s="34"/>
      <c r="D45" s="34"/>
      <c r="E45" s="34"/>
      <c r="F45" s="62"/>
      <c r="G45" s="63"/>
      <c r="H45" s="34"/>
      <c r="I45" s="34"/>
      <c r="J45" s="35">
        <f t="shared" si="1"/>
        <v>0</v>
      </c>
      <c r="K45" s="52"/>
      <c r="L45" s="34">
        <f t="shared" si="2"/>
        <v>0</v>
      </c>
      <c r="M45" s="60">
        <f t="shared" ca="1" si="3"/>
        <v>44608</v>
      </c>
    </row>
    <row r="46" spans="3:13" x14ac:dyDescent="0.3">
      <c r="C46" s="34"/>
      <c r="D46" s="34"/>
      <c r="E46" s="34"/>
      <c r="F46" s="62"/>
      <c r="G46" s="63"/>
      <c r="H46" s="34"/>
      <c r="I46" s="34"/>
      <c r="J46" s="35">
        <f t="shared" si="1"/>
        <v>0</v>
      </c>
      <c r="K46" s="52"/>
      <c r="L46" s="34">
        <f t="shared" si="2"/>
        <v>0</v>
      </c>
      <c r="M46" s="60">
        <f t="shared" ca="1" si="3"/>
        <v>44608</v>
      </c>
    </row>
    <row r="47" spans="3:13" x14ac:dyDescent="0.3">
      <c r="C47" s="34"/>
      <c r="D47" s="34"/>
      <c r="E47" s="34"/>
      <c r="F47" s="62"/>
      <c r="G47" s="63"/>
      <c r="H47" s="34"/>
      <c r="I47" s="34"/>
      <c r="J47" s="35">
        <f t="shared" si="1"/>
        <v>0</v>
      </c>
      <c r="K47" s="52"/>
      <c r="L47" s="34">
        <f t="shared" si="2"/>
        <v>0</v>
      </c>
      <c r="M47" s="60">
        <f t="shared" ca="1" si="3"/>
        <v>44608</v>
      </c>
    </row>
    <row r="48" spans="3:13" x14ac:dyDescent="0.3">
      <c r="C48" s="34"/>
      <c r="D48" s="34"/>
      <c r="E48" s="34"/>
      <c r="F48" s="62"/>
      <c r="G48" s="63"/>
      <c r="H48" s="34"/>
      <c r="I48" s="34"/>
      <c r="J48" s="35">
        <f t="shared" si="1"/>
        <v>0</v>
      </c>
      <c r="K48" s="52"/>
      <c r="L48" s="34">
        <f t="shared" si="2"/>
        <v>0</v>
      </c>
      <c r="M48" s="60">
        <f t="shared" ca="1" si="3"/>
        <v>44608</v>
      </c>
    </row>
    <row r="49" spans="3:13" x14ac:dyDescent="0.3">
      <c r="C49" s="34"/>
      <c r="D49" s="34"/>
      <c r="E49" s="34"/>
      <c r="F49" s="62"/>
      <c r="G49" s="63"/>
      <c r="H49" s="34"/>
      <c r="I49" s="34"/>
      <c r="J49" s="35">
        <f t="shared" si="1"/>
        <v>0</v>
      </c>
      <c r="K49" s="52"/>
      <c r="L49" s="34">
        <f t="shared" si="2"/>
        <v>0</v>
      </c>
      <c r="M49" s="60">
        <f t="shared" ca="1" si="3"/>
        <v>44608</v>
      </c>
    </row>
    <row r="50" spans="3:13" x14ac:dyDescent="0.3">
      <c r="C50" s="34"/>
      <c r="D50" s="34"/>
      <c r="E50" s="34"/>
      <c r="F50" s="62"/>
      <c r="G50" s="63"/>
      <c r="H50" s="34"/>
      <c r="I50" s="34"/>
      <c r="J50" s="35">
        <f t="shared" si="1"/>
        <v>0</v>
      </c>
      <c r="K50" s="52"/>
      <c r="L50" s="34">
        <f t="shared" si="2"/>
        <v>0</v>
      </c>
      <c r="M50" s="60">
        <f t="shared" ca="1" si="3"/>
        <v>44608</v>
      </c>
    </row>
    <row r="51" spans="3:13" x14ac:dyDescent="0.3">
      <c r="C51" s="34"/>
      <c r="D51" s="34"/>
      <c r="E51" s="34"/>
      <c r="F51" s="62"/>
      <c r="G51" s="63"/>
      <c r="H51" s="34"/>
      <c r="I51" s="34"/>
      <c r="J51" s="35">
        <f t="shared" si="1"/>
        <v>0</v>
      </c>
      <c r="K51" s="52"/>
      <c r="L51" s="34">
        <f t="shared" si="2"/>
        <v>0</v>
      </c>
      <c r="M51" s="60">
        <f t="shared" ca="1" si="3"/>
        <v>44608</v>
      </c>
    </row>
    <row r="52" spans="3:13" x14ac:dyDescent="0.3">
      <c r="C52" s="34"/>
      <c r="D52" s="34"/>
      <c r="E52" s="34"/>
      <c r="F52" s="62"/>
      <c r="G52" s="63"/>
      <c r="H52" s="34"/>
      <c r="I52" s="34"/>
      <c r="J52" s="35">
        <f t="shared" si="1"/>
        <v>0</v>
      </c>
      <c r="K52" s="52"/>
      <c r="L52" s="34">
        <f t="shared" si="2"/>
        <v>0</v>
      </c>
      <c r="M52" s="60">
        <f t="shared" ca="1" si="3"/>
        <v>44608</v>
      </c>
    </row>
    <row r="53" spans="3:13" x14ac:dyDescent="0.3">
      <c r="C53" s="34"/>
      <c r="D53" s="34"/>
      <c r="E53" s="34"/>
      <c r="F53" s="62"/>
      <c r="G53" s="63"/>
      <c r="H53" s="34"/>
      <c r="I53" s="34"/>
      <c r="J53" s="35">
        <f t="shared" si="1"/>
        <v>0</v>
      </c>
      <c r="K53" s="52"/>
      <c r="L53" s="34">
        <f t="shared" si="2"/>
        <v>0</v>
      </c>
      <c r="M53" s="60">
        <f t="shared" ca="1" si="3"/>
        <v>44608</v>
      </c>
    </row>
    <row r="54" spans="3:13" x14ac:dyDescent="0.3">
      <c r="C54" s="34"/>
      <c r="D54" s="34"/>
      <c r="E54" s="34"/>
      <c r="F54" s="62"/>
      <c r="G54" s="63"/>
      <c r="H54" s="34"/>
      <c r="I54" s="34"/>
      <c r="J54" s="35">
        <f t="shared" si="1"/>
        <v>0</v>
      </c>
      <c r="K54" s="52"/>
      <c r="L54" s="34">
        <f t="shared" si="2"/>
        <v>0</v>
      </c>
      <c r="M54" s="60">
        <f t="shared" ca="1" si="3"/>
        <v>44608</v>
      </c>
    </row>
    <row r="55" spans="3:13" x14ac:dyDescent="0.3">
      <c r="C55" s="34"/>
      <c r="D55" s="34"/>
      <c r="E55" s="34"/>
      <c r="F55" s="62"/>
      <c r="G55" s="63"/>
      <c r="H55" s="34"/>
      <c r="I55" s="34"/>
      <c r="J55" s="35">
        <f t="shared" si="1"/>
        <v>0</v>
      </c>
      <c r="K55" s="52"/>
      <c r="L55" s="34">
        <f t="shared" si="2"/>
        <v>0</v>
      </c>
      <c r="M55" s="60">
        <f t="shared" ca="1" si="3"/>
        <v>44608</v>
      </c>
    </row>
    <row r="56" spans="3:13" x14ac:dyDescent="0.3">
      <c r="C56" s="34"/>
      <c r="D56" s="34"/>
      <c r="E56" s="34"/>
      <c r="F56" s="62"/>
      <c r="G56" s="63"/>
      <c r="H56" s="34"/>
      <c r="I56" s="34"/>
      <c r="J56" s="35">
        <f t="shared" si="1"/>
        <v>0</v>
      </c>
      <c r="K56" s="52"/>
      <c r="L56" s="34">
        <f t="shared" si="2"/>
        <v>0</v>
      </c>
      <c r="M56" s="60">
        <f t="shared" ca="1" si="3"/>
        <v>44608</v>
      </c>
    </row>
    <row r="57" spans="3:13" x14ac:dyDescent="0.3">
      <c r="C57" s="34"/>
      <c r="D57" s="34"/>
      <c r="E57" s="34"/>
      <c r="F57" s="62"/>
      <c r="G57" s="63"/>
      <c r="H57" s="34"/>
      <c r="I57" s="34"/>
      <c r="J57" s="35">
        <f t="shared" si="1"/>
        <v>0</v>
      </c>
      <c r="K57" s="52"/>
      <c r="L57" s="34">
        <f t="shared" si="2"/>
        <v>0</v>
      </c>
      <c r="M57" s="60">
        <f t="shared" ca="1" si="3"/>
        <v>44608</v>
      </c>
    </row>
    <row r="58" spans="3:13" x14ac:dyDescent="0.3">
      <c r="C58" s="34"/>
      <c r="D58" s="34"/>
      <c r="E58" s="34"/>
      <c r="F58" s="62"/>
      <c r="G58" s="63"/>
      <c r="H58" s="34"/>
      <c r="I58" s="34"/>
      <c r="J58" s="35">
        <f t="shared" si="1"/>
        <v>0</v>
      </c>
      <c r="K58" s="52"/>
      <c r="L58" s="34">
        <f t="shared" si="2"/>
        <v>0</v>
      </c>
      <c r="M58" s="60">
        <f t="shared" ca="1" si="3"/>
        <v>44608</v>
      </c>
    </row>
    <row r="59" spans="3:13" x14ac:dyDescent="0.3">
      <c r="C59" s="34"/>
      <c r="D59" s="34"/>
      <c r="E59" s="34"/>
      <c r="F59" s="62"/>
      <c r="G59" s="63"/>
      <c r="H59" s="34"/>
      <c r="I59" s="34"/>
      <c r="J59" s="35">
        <f t="shared" si="1"/>
        <v>0</v>
      </c>
      <c r="K59" s="52"/>
      <c r="L59" s="34">
        <f t="shared" si="2"/>
        <v>0</v>
      </c>
      <c r="M59" s="60">
        <f t="shared" ca="1" si="3"/>
        <v>44608</v>
      </c>
    </row>
    <row r="60" spans="3:13" x14ac:dyDescent="0.3">
      <c r="C60" s="34"/>
      <c r="D60" s="34"/>
      <c r="E60" s="34"/>
      <c r="F60" s="62"/>
      <c r="G60" s="63"/>
      <c r="H60" s="34"/>
      <c r="I60" s="34"/>
      <c r="J60" s="35">
        <f t="shared" si="1"/>
        <v>0</v>
      </c>
      <c r="K60" s="52"/>
      <c r="L60" s="34">
        <f t="shared" si="2"/>
        <v>0</v>
      </c>
      <c r="M60" s="60">
        <f t="shared" ca="1" si="3"/>
        <v>44608</v>
      </c>
    </row>
    <row r="61" spans="3:13" x14ac:dyDescent="0.3">
      <c r="C61" s="34"/>
      <c r="D61" s="34"/>
      <c r="E61" s="34"/>
      <c r="F61" s="62"/>
      <c r="G61" s="63"/>
      <c r="H61" s="34"/>
      <c r="I61" s="34"/>
      <c r="J61" s="35">
        <f t="shared" si="1"/>
        <v>0</v>
      </c>
      <c r="K61" s="52"/>
      <c r="L61" s="34">
        <f t="shared" si="2"/>
        <v>0</v>
      </c>
      <c r="M61" s="60">
        <f t="shared" ca="1" si="3"/>
        <v>44608</v>
      </c>
    </row>
    <row r="62" spans="3:13" x14ac:dyDescent="0.3">
      <c r="C62" s="34"/>
      <c r="D62" s="34"/>
      <c r="E62" s="34"/>
      <c r="F62" s="62"/>
      <c r="G62" s="63"/>
      <c r="H62" s="34"/>
      <c r="I62" s="34"/>
      <c r="J62" s="35">
        <f t="shared" si="1"/>
        <v>0</v>
      </c>
      <c r="K62" s="52"/>
      <c r="L62" s="34">
        <f t="shared" si="2"/>
        <v>0</v>
      </c>
      <c r="M62" s="60">
        <f t="shared" ca="1" si="3"/>
        <v>44608</v>
      </c>
    </row>
    <row r="63" spans="3:13" x14ac:dyDescent="0.3">
      <c r="C63" s="34"/>
      <c r="D63" s="34"/>
      <c r="E63" s="34"/>
      <c r="F63" s="62"/>
      <c r="G63" s="63"/>
      <c r="H63" s="34"/>
      <c r="I63" s="34"/>
      <c r="J63" s="35">
        <f t="shared" si="1"/>
        <v>0</v>
      </c>
      <c r="K63" s="52"/>
      <c r="L63" s="34">
        <f t="shared" si="2"/>
        <v>0</v>
      </c>
      <c r="M63" s="60">
        <f t="shared" ca="1" si="3"/>
        <v>44608</v>
      </c>
    </row>
    <row r="64" spans="3:13" x14ac:dyDescent="0.3">
      <c r="C64" s="34"/>
      <c r="D64" s="34"/>
      <c r="E64" s="34"/>
      <c r="F64" s="62"/>
      <c r="G64" s="63"/>
      <c r="H64" s="34"/>
      <c r="I64" s="34"/>
      <c r="J64" s="35">
        <f t="shared" si="1"/>
        <v>0</v>
      </c>
      <c r="K64" s="52"/>
      <c r="L64" s="34">
        <f t="shared" si="2"/>
        <v>0</v>
      </c>
      <c r="M64" s="60">
        <f t="shared" ca="1" si="3"/>
        <v>44608</v>
      </c>
    </row>
    <row r="65" spans="3:13" x14ac:dyDescent="0.3">
      <c r="C65" s="34"/>
      <c r="D65" s="34"/>
      <c r="E65" s="34"/>
      <c r="F65" s="62"/>
      <c r="G65" s="63"/>
      <c r="H65" s="34"/>
      <c r="I65" s="34"/>
      <c r="J65" s="35">
        <f t="shared" si="1"/>
        <v>0</v>
      </c>
      <c r="K65" s="52"/>
      <c r="L65" s="34">
        <f t="shared" si="2"/>
        <v>0</v>
      </c>
      <c r="M65" s="60">
        <f t="shared" ca="1" si="3"/>
        <v>44608</v>
      </c>
    </row>
    <row r="66" spans="3:13" x14ac:dyDescent="0.3">
      <c r="C66" s="34"/>
      <c r="D66" s="34"/>
      <c r="E66" s="34"/>
      <c r="F66" s="62"/>
      <c r="G66" s="63"/>
      <c r="H66" s="34"/>
      <c r="I66" s="34"/>
      <c r="J66" s="35">
        <f t="shared" si="1"/>
        <v>0</v>
      </c>
      <c r="K66" s="52"/>
      <c r="L66" s="34">
        <f t="shared" si="2"/>
        <v>0</v>
      </c>
      <c r="M66" s="60">
        <f t="shared" ca="1" si="3"/>
        <v>44608</v>
      </c>
    </row>
    <row r="67" spans="3:13" x14ac:dyDescent="0.3">
      <c r="F67" s="30" t="s">
        <v>42</v>
      </c>
      <c r="G67" s="36">
        <f>SUM(G19:G66)</f>
        <v>0</v>
      </c>
      <c r="I67" s="30" t="s">
        <v>42</v>
      </c>
      <c r="J67" s="37">
        <f>SUM(J19:J66)</f>
        <v>0</v>
      </c>
    </row>
  </sheetData>
  <sheetProtection algorithmName="SHA-512" hashValue="aQyOjyFoP+UOP79tWbAoxwP3Xd+rpQnwS0zAha+As1jyihKU8freqv0YUoz05crecT9OTbSvBIIXUD1C1ERnOw==" saltValue="KF/daSg8QcojYO7iPmRzqw==" spinCount="100000" sheet="1" insertRows="0"/>
  <protectedRanges>
    <protectedRange sqref="K17:K66" name="rent paid"/>
    <protectedRange sqref="F7:I7" name="Tenant info_2"/>
    <protectedRange sqref="F6:I6" name="Tenant info_1"/>
    <protectedRange sqref="C18:I66" name="Rental info"/>
  </protectedRanges>
  <mergeCells count="9">
    <mergeCell ref="C9:D9"/>
    <mergeCell ref="C11:D11"/>
    <mergeCell ref="D1:G2"/>
    <mergeCell ref="D4:G4"/>
    <mergeCell ref="A6:B6"/>
    <mergeCell ref="C6:D6"/>
    <mergeCell ref="F6:I6"/>
    <mergeCell ref="C7:D7"/>
    <mergeCell ref="F7:I7"/>
  </mergeCells>
  <conditionalFormatting sqref="I18:I66">
    <cfRule type="containsText" dxfId="26" priority="8" operator="containsText" text="No">
      <formula>NOT(ISERROR(SEARCH("No",I18)))</formula>
    </cfRule>
    <cfRule type="containsText" dxfId="25" priority="9" operator="containsText" text="Yes">
      <formula>NOT(ISERROR(SEARCH("Yes",I18)))</formula>
    </cfRule>
  </conditionalFormatting>
  <conditionalFormatting sqref="I17">
    <cfRule type="containsText" dxfId="24" priority="6" operator="containsText" text="No">
      <formula>NOT(ISERROR(SEARCH("No",I17)))</formula>
    </cfRule>
    <cfRule type="containsText" dxfId="23" priority="7" operator="containsText" text="Yes">
      <formula>NOT(ISERROR(SEARCH("Yes",I17)))</formula>
    </cfRule>
  </conditionalFormatting>
  <conditionalFormatting sqref="J17:J66">
    <cfRule type="cellIs" dxfId="22" priority="5" operator="greaterThan">
      <formula>0</formula>
    </cfRule>
  </conditionalFormatting>
  <conditionalFormatting sqref="K17:K66">
    <cfRule type="containsText" dxfId="21" priority="3" operator="containsText" text="No">
      <formula>NOT(ISERROR(SEARCH("No",K17)))</formula>
    </cfRule>
    <cfRule type="containsText" dxfId="20" priority="4" operator="containsText" text="Yes">
      <formula>NOT(ISERROR(SEARCH("Yes",K17)))</formula>
    </cfRule>
  </conditionalFormatting>
  <conditionalFormatting sqref="L17:L66">
    <cfRule type="cellIs" dxfId="19" priority="1" operator="lessThan">
      <formula>0</formula>
    </cfRule>
    <cfRule type="cellIs" dxfId="18" priority="2" operator="greaterThan">
      <formula>0</formula>
    </cfRule>
  </conditionalFormatting>
  <dataValidations count="1">
    <dataValidation type="list" allowBlank="1" showInputMessage="1" showErrorMessage="1" sqref="I17:I66 K17:K66" xr:uid="{4640D797-6B4B-4185-A478-4AC739338D1F}">
      <formula1>rentreceipt</formula1>
    </dataValidation>
  </dataValidations>
  <pageMargins left="0.7" right="0.7" top="0.75" bottom="0.75" header="0.3" footer="0.3"/>
  <pageSetup paperSize="9" orientation="portrait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4D8EC-578A-4E50-8695-84B271B45F00}">
  <dimension ref="A1:AD67"/>
  <sheetViews>
    <sheetView zoomScaleNormal="100" workbookViewId="0"/>
  </sheetViews>
  <sheetFormatPr defaultColWidth="8.88671875" defaultRowHeight="14.4" x14ac:dyDescent="0.3"/>
  <cols>
    <col min="1" max="2" width="8.88671875" style="30"/>
    <col min="3" max="3" width="17.5546875" style="30" customWidth="1"/>
    <col min="4" max="4" width="17.6640625" style="30" customWidth="1"/>
    <col min="5" max="6" width="18" style="30" customWidth="1"/>
    <col min="7" max="7" width="17.6640625" style="30" customWidth="1"/>
    <col min="8" max="8" width="18" style="30" customWidth="1"/>
    <col min="9" max="9" width="17.88671875" style="30" customWidth="1"/>
    <col min="10" max="10" width="17.6640625" style="30" customWidth="1"/>
    <col min="11" max="11" width="9.109375" style="30"/>
    <col min="12" max="12" width="14" style="30" customWidth="1"/>
    <col min="13" max="13" width="10.33203125" style="67" bestFit="1" customWidth="1"/>
    <col min="14" max="29" width="9.109375" style="30"/>
    <col min="30" max="30" width="0" style="30" hidden="1" customWidth="1"/>
    <col min="31" max="16384" width="8.88671875" style="30"/>
  </cols>
  <sheetData>
    <row r="1" spans="1:13" s="17" customFormat="1" ht="14.4" customHeight="1" x14ac:dyDescent="0.3">
      <c r="A1" s="26" t="s">
        <v>21</v>
      </c>
      <c r="B1" s="27"/>
      <c r="D1" s="75"/>
      <c r="E1" s="75"/>
      <c r="F1" s="75"/>
      <c r="G1" s="75"/>
      <c r="M1" s="64"/>
    </row>
    <row r="2" spans="1:13" s="17" customFormat="1" x14ac:dyDescent="0.3">
      <c r="D2" s="75"/>
      <c r="E2" s="75"/>
      <c r="F2" s="75"/>
      <c r="G2" s="75"/>
      <c r="M2" s="64"/>
    </row>
    <row r="3" spans="1:13" s="17" customFormat="1" ht="19.2" customHeight="1" x14ac:dyDescent="0.3">
      <c r="M3" s="64"/>
    </row>
    <row r="4" spans="1:13" s="17" customFormat="1" ht="33.6" x14ac:dyDescent="0.65">
      <c r="D4" s="76" t="s">
        <v>10</v>
      </c>
      <c r="E4" s="76"/>
      <c r="F4" s="76"/>
      <c r="G4" s="76"/>
      <c r="M4" s="64"/>
    </row>
    <row r="5" spans="1:13" s="17" customFormat="1" ht="15.6" customHeight="1" x14ac:dyDescent="0.65">
      <c r="D5" s="4"/>
      <c r="E5" s="4"/>
      <c r="F5" s="4"/>
      <c r="G5" s="4"/>
      <c r="M5" s="64"/>
    </row>
    <row r="6" spans="1:13" s="17" customFormat="1" ht="29.4" customHeight="1" x14ac:dyDescent="0.3">
      <c r="A6" s="77"/>
      <c r="B6" s="77"/>
      <c r="C6" s="73" t="s">
        <v>22</v>
      </c>
      <c r="D6" s="73"/>
      <c r="E6" s="18"/>
      <c r="F6" s="78" t="s">
        <v>23</v>
      </c>
      <c r="G6" s="78"/>
      <c r="H6" s="78"/>
      <c r="I6" s="78"/>
      <c r="J6" s="28"/>
      <c r="M6" s="64"/>
    </row>
    <row r="7" spans="1:13" s="17" customFormat="1" ht="28.95" customHeight="1" x14ac:dyDescent="0.3">
      <c r="C7" s="73" t="s">
        <v>24</v>
      </c>
      <c r="D7" s="73"/>
      <c r="E7" s="18"/>
      <c r="F7" s="78" t="s">
        <v>25</v>
      </c>
      <c r="G7" s="78"/>
      <c r="H7" s="78"/>
      <c r="I7" s="78"/>
      <c r="J7" s="28"/>
      <c r="M7" s="64"/>
    </row>
    <row r="8" spans="1:13" s="17" customFormat="1" ht="15.6" x14ac:dyDescent="0.3">
      <c r="C8" s="19"/>
      <c r="D8" s="20"/>
      <c r="E8" s="20"/>
      <c r="F8" s="21"/>
      <c r="G8" s="21"/>
      <c r="H8" s="21"/>
      <c r="M8" s="64"/>
    </row>
    <row r="9" spans="1:13" s="17" customFormat="1" ht="26.4" customHeight="1" x14ac:dyDescent="0.5">
      <c r="C9" s="73" t="s">
        <v>26</v>
      </c>
      <c r="D9" s="73"/>
      <c r="E9" s="18"/>
      <c r="F9" s="51">
        <f>G67</f>
        <v>0</v>
      </c>
      <c r="G9" s="22"/>
      <c r="H9" s="22"/>
      <c r="I9" s="23"/>
      <c r="J9" s="23"/>
      <c r="M9" s="64"/>
    </row>
    <row r="10" spans="1:13" s="17" customFormat="1" ht="8.4" customHeight="1" x14ac:dyDescent="0.3">
      <c r="C10" s="19"/>
      <c r="D10" s="20"/>
      <c r="E10" s="20"/>
      <c r="F10" s="21"/>
      <c r="G10" s="21"/>
      <c r="H10" s="21"/>
      <c r="M10" s="64"/>
    </row>
    <row r="11" spans="1:13" s="17" customFormat="1" ht="22.2" customHeight="1" x14ac:dyDescent="0.5">
      <c r="C11" s="74" t="s">
        <v>27</v>
      </c>
      <c r="D11" s="74"/>
      <c r="E11" s="24"/>
      <c r="F11" s="50">
        <f>J67</f>
        <v>0</v>
      </c>
      <c r="G11" s="25"/>
      <c r="H11" s="25"/>
      <c r="I11" s="25"/>
      <c r="J11" s="25"/>
      <c r="M11" s="64"/>
    </row>
    <row r="12" spans="1:13" s="17" customFormat="1" ht="18" customHeight="1" x14ac:dyDescent="0.5">
      <c r="C12" s="24"/>
      <c r="D12" s="24"/>
      <c r="E12" s="24"/>
      <c r="F12" s="50"/>
      <c r="G12" s="50"/>
      <c r="H12" s="25"/>
      <c r="I12" s="25"/>
      <c r="J12" s="25"/>
      <c r="M12" s="64"/>
    </row>
    <row r="13" spans="1:13" s="17" customFormat="1" ht="20.399999999999999" customHeight="1" x14ac:dyDescent="0.5">
      <c r="C13" s="24"/>
      <c r="D13" s="24" t="s">
        <v>20</v>
      </c>
      <c r="E13" s="24"/>
      <c r="F13" s="53">
        <f>COUNTIF(K19:K65,"No")</f>
        <v>0</v>
      </c>
      <c r="G13" s="50"/>
      <c r="H13" s="25"/>
      <c r="I13" s="25"/>
      <c r="J13" s="25"/>
      <c r="M13" s="64"/>
    </row>
    <row r="14" spans="1:13" s="17" customFormat="1" ht="15.6" x14ac:dyDescent="0.3">
      <c r="D14" s="29"/>
      <c r="M14" s="64"/>
    </row>
    <row r="15" spans="1:13" s="2" customFormat="1" ht="18" x14ac:dyDescent="0.35">
      <c r="M15" s="65"/>
    </row>
    <row r="16" spans="1:13" s="31" customFormat="1" ht="31.2" x14ac:dyDescent="0.3">
      <c r="C16" s="32" t="s">
        <v>28</v>
      </c>
      <c r="D16" s="32" t="s">
        <v>29</v>
      </c>
      <c r="E16" s="32" t="s">
        <v>30</v>
      </c>
      <c r="F16" s="32" t="s">
        <v>31</v>
      </c>
      <c r="G16" s="32" t="s">
        <v>32</v>
      </c>
      <c r="H16" s="32" t="s">
        <v>33</v>
      </c>
      <c r="I16" s="32" t="s">
        <v>34</v>
      </c>
      <c r="J16" s="32" t="s">
        <v>35</v>
      </c>
      <c r="K16" s="32" t="s">
        <v>36</v>
      </c>
      <c r="L16" s="32" t="s">
        <v>37</v>
      </c>
      <c r="M16" s="66"/>
    </row>
    <row r="17" spans="1:30" x14ac:dyDescent="0.3">
      <c r="A17" s="46"/>
      <c r="B17" s="46" t="s">
        <v>38</v>
      </c>
      <c r="C17" s="47">
        <v>44510</v>
      </c>
      <c r="D17" s="47">
        <v>44510</v>
      </c>
      <c r="E17" s="47">
        <v>44539</v>
      </c>
      <c r="F17" s="48">
        <v>525</v>
      </c>
      <c r="G17" s="48">
        <v>525</v>
      </c>
      <c r="H17" s="47">
        <v>43435</v>
      </c>
      <c r="I17" s="34" t="s">
        <v>39</v>
      </c>
      <c r="J17" s="33">
        <f>F17-G17</f>
        <v>0</v>
      </c>
      <c r="K17" s="52" t="s">
        <v>39</v>
      </c>
      <c r="L17" s="34">
        <f t="shared" ref="L17:L18" si="0">IF(K17="No",M17-C17,0)</f>
        <v>0</v>
      </c>
      <c r="AD17" s="30" t="s">
        <v>40</v>
      </c>
    </row>
    <row r="18" spans="1:30" x14ac:dyDescent="0.3">
      <c r="B18" s="46" t="s">
        <v>38</v>
      </c>
      <c r="C18" s="47">
        <v>44409</v>
      </c>
      <c r="D18" s="47">
        <v>44409</v>
      </c>
      <c r="E18" s="47">
        <v>44439</v>
      </c>
      <c r="F18" s="48">
        <v>600</v>
      </c>
      <c r="G18" s="48">
        <v>0</v>
      </c>
      <c r="H18" s="47"/>
      <c r="I18" s="34" t="s">
        <v>41</v>
      </c>
      <c r="J18" s="33">
        <f>F18-G18</f>
        <v>600</v>
      </c>
      <c r="K18" s="52" t="s">
        <v>41</v>
      </c>
      <c r="L18" s="34">
        <f t="shared" ca="1" si="0"/>
        <v>199</v>
      </c>
      <c r="M18" s="60">
        <f ca="1">TODAY()</f>
        <v>44608</v>
      </c>
      <c r="AD18" s="30" t="s">
        <v>39</v>
      </c>
    </row>
    <row r="19" spans="1:30" x14ac:dyDescent="0.3">
      <c r="C19" s="57"/>
      <c r="D19" s="57"/>
      <c r="E19" s="57"/>
      <c r="F19" s="62"/>
      <c r="G19" s="63"/>
      <c r="H19" s="34"/>
      <c r="I19" s="34"/>
      <c r="J19" s="35">
        <f>F19-G19</f>
        <v>0</v>
      </c>
      <c r="K19" s="52"/>
      <c r="L19" s="34">
        <f>IF(K19="No",M19-C19,0)</f>
        <v>0</v>
      </c>
      <c r="M19" s="60">
        <f ca="1">TODAY()</f>
        <v>44608</v>
      </c>
      <c r="AD19" s="30" t="s">
        <v>41</v>
      </c>
    </row>
    <row r="20" spans="1:30" x14ac:dyDescent="0.3">
      <c r="C20" s="57"/>
      <c r="D20" s="57"/>
      <c r="E20" s="57"/>
      <c r="F20" s="62"/>
      <c r="G20" s="63"/>
      <c r="H20" s="34"/>
      <c r="I20" s="34"/>
      <c r="J20" s="35">
        <f>F20-G20</f>
        <v>0</v>
      </c>
      <c r="K20" s="52"/>
      <c r="L20" s="34">
        <f>IF(K20="No",M20-C20,0)</f>
        <v>0</v>
      </c>
      <c r="M20" s="60">
        <f ca="1">TODAY()</f>
        <v>44608</v>
      </c>
    </row>
    <row r="21" spans="1:30" x14ac:dyDescent="0.3">
      <c r="C21" s="57"/>
      <c r="D21" s="57"/>
      <c r="E21" s="57"/>
      <c r="F21" s="62"/>
      <c r="G21" s="63"/>
      <c r="H21" s="34"/>
      <c r="I21" s="34"/>
      <c r="J21" s="35">
        <f t="shared" ref="J21:J66" si="1">F21-G21</f>
        <v>0</v>
      </c>
      <c r="K21" s="52"/>
      <c r="L21" s="34">
        <f t="shared" ref="L21:L66" si="2">IF(K21="No",M21-C21,0)</f>
        <v>0</v>
      </c>
      <c r="M21" s="60">
        <f t="shared" ref="M21:M66" ca="1" si="3">TODAY()</f>
        <v>44608</v>
      </c>
    </row>
    <row r="22" spans="1:30" x14ac:dyDescent="0.3">
      <c r="C22" s="57"/>
      <c r="D22" s="57"/>
      <c r="E22" s="57"/>
      <c r="F22" s="62"/>
      <c r="G22" s="63"/>
      <c r="H22" s="34"/>
      <c r="I22" s="34"/>
      <c r="J22" s="35">
        <f t="shared" si="1"/>
        <v>0</v>
      </c>
      <c r="K22" s="52"/>
      <c r="L22" s="34">
        <f t="shared" si="2"/>
        <v>0</v>
      </c>
      <c r="M22" s="60">
        <f t="shared" ca="1" si="3"/>
        <v>44608</v>
      </c>
    </row>
    <row r="23" spans="1:30" x14ac:dyDescent="0.3">
      <c r="C23" s="57"/>
      <c r="D23" s="34"/>
      <c r="E23" s="34"/>
      <c r="F23" s="62"/>
      <c r="G23" s="63"/>
      <c r="H23" s="34"/>
      <c r="I23" s="34"/>
      <c r="J23" s="35">
        <f t="shared" si="1"/>
        <v>0</v>
      </c>
      <c r="K23" s="52"/>
      <c r="L23" s="34">
        <f t="shared" si="2"/>
        <v>0</v>
      </c>
      <c r="M23" s="60">
        <f t="shared" ca="1" si="3"/>
        <v>44608</v>
      </c>
    </row>
    <row r="24" spans="1:30" x14ac:dyDescent="0.3">
      <c r="C24" s="34"/>
      <c r="D24" s="34"/>
      <c r="E24" s="34"/>
      <c r="F24" s="62"/>
      <c r="G24" s="63"/>
      <c r="H24" s="34"/>
      <c r="I24" s="34"/>
      <c r="J24" s="35">
        <f t="shared" si="1"/>
        <v>0</v>
      </c>
      <c r="K24" s="52"/>
      <c r="L24" s="34">
        <f t="shared" si="2"/>
        <v>0</v>
      </c>
      <c r="M24" s="60">
        <f t="shared" ca="1" si="3"/>
        <v>44608</v>
      </c>
    </row>
    <row r="25" spans="1:30" x14ac:dyDescent="0.3">
      <c r="C25" s="34"/>
      <c r="D25" s="34"/>
      <c r="E25" s="34"/>
      <c r="F25" s="62"/>
      <c r="G25" s="63"/>
      <c r="H25" s="34"/>
      <c r="I25" s="34"/>
      <c r="J25" s="35">
        <f t="shared" si="1"/>
        <v>0</v>
      </c>
      <c r="K25" s="52"/>
      <c r="L25" s="34">
        <f t="shared" si="2"/>
        <v>0</v>
      </c>
      <c r="M25" s="60">
        <f t="shared" ca="1" si="3"/>
        <v>44608</v>
      </c>
    </row>
    <row r="26" spans="1:30" x14ac:dyDescent="0.3">
      <c r="C26" s="34"/>
      <c r="D26" s="34"/>
      <c r="E26" s="34"/>
      <c r="F26" s="62"/>
      <c r="G26" s="63"/>
      <c r="H26" s="34"/>
      <c r="I26" s="34"/>
      <c r="J26" s="35">
        <f t="shared" si="1"/>
        <v>0</v>
      </c>
      <c r="K26" s="52"/>
      <c r="L26" s="34">
        <f t="shared" si="2"/>
        <v>0</v>
      </c>
      <c r="M26" s="60">
        <f t="shared" ca="1" si="3"/>
        <v>44608</v>
      </c>
    </row>
    <row r="27" spans="1:30" x14ac:dyDescent="0.3">
      <c r="C27" s="34"/>
      <c r="D27" s="34"/>
      <c r="E27" s="34"/>
      <c r="F27" s="62"/>
      <c r="G27" s="63"/>
      <c r="H27" s="34"/>
      <c r="I27" s="34"/>
      <c r="J27" s="35">
        <f t="shared" si="1"/>
        <v>0</v>
      </c>
      <c r="K27" s="52"/>
      <c r="L27" s="34">
        <f t="shared" si="2"/>
        <v>0</v>
      </c>
      <c r="M27" s="60">
        <f t="shared" ca="1" si="3"/>
        <v>44608</v>
      </c>
    </row>
    <row r="28" spans="1:30" x14ac:dyDescent="0.3">
      <c r="C28" s="34"/>
      <c r="D28" s="34"/>
      <c r="E28" s="34"/>
      <c r="F28" s="62"/>
      <c r="G28" s="63"/>
      <c r="H28" s="34"/>
      <c r="I28" s="34"/>
      <c r="J28" s="35">
        <f t="shared" si="1"/>
        <v>0</v>
      </c>
      <c r="K28" s="52"/>
      <c r="L28" s="34">
        <f t="shared" si="2"/>
        <v>0</v>
      </c>
      <c r="M28" s="60">
        <f t="shared" ca="1" si="3"/>
        <v>44608</v>
      </c>
    </row>
    <row r="29" spans="1:30" x14ac:dyDescent="0.3">
      <c r="C29" s="34"/>
      <c r="D29" s="34"/>
      <c r="E29" s="34"/>
      <c r="F29" s="62"/>
      <c r="G29" s="63"/>
      <c r="H29" s="34"/>
      <c r="I29" s="34"/>
      <c r="J29" s="35">
        <f t="shared" si="1"/>
        <v>0</v>
      </c>
      <c r="K29" s="52"/>
      <c r="L29" s="34">
        <f t="shared" si="2"/>
        <v>0</v>
      </c>
      <c r="M29" s="60">
        <f t="shared" ca="1" si="3"/>
        <v>44608</v>
      </c>
    </row>
    <row r="30" spans="1:30" x14ac:dyDescent="0.3">
      <c r="C30" s="34"/>
      <c r="D30" s="34"/>
      <c r="E30" s="34"/>
      <c r="F30" s="62"/>
      <c r="G30" s="63"/>
      <c r="H30" s="34"/>
      <c r="I30" s="34"/>
      <c r="J30" s="35">
        <f t="shared" si="1"/>
        <v>0</v>
      </c>
      <c r="K30" s="52"/>
      <c r="L30" s="34">
        <f t="shared" si="2"/>
        <v>0</v>
      </c>
      <c r="M30" s="60">
        <f t="shared" ca="1" si="3"/>
        <v>44608</v>
      </c>
    </row>
    <row r="31" spans="1:30" x14ac:dyDescent="0.3">
      <c r="C31" s="34"/>
      <c r="D31" s="34"/>
      <c r="E31" s="34"/>
      <c r="F31" s="62"/>
      <c r="G31" s="63"/>
      <c r="H31" s="34"/>
      <c r="I31" s="34"/>
      <c r="J31" s="35">
        <f t="shared" si="1"/>
        <v>0</v>
      </c>
      <c r="K31" s="52"/>
      <c r="L31" s="34">
        <f t="shared" si="2"/>
        <v>0</v>
      </c>
      <c r="M31" s="60">
        <f t="shared" ca="1" si="3"/>
        <v>44608</v>
      </c>
    </row>
    <row r="32" spans="1:30" x14ac:dyDescent="0.3">
      <c r="C32" s="34"/>
      <c r="D32" s="34"/>
      <c r="E32" s="34"/>
      <c r="F32" s="62"/>
      <c r="G32" s="63"/>
      <c r="H32" s="34"/>
      <c r="I32" s="34"/>
      <c r="J32" s="35">
        <f t="shared" si="1"/>
        <v>0</v>
      </c>
      <c r="K32" s="52"/>
      <c r="L32" s="34">
        <f t="shared" si="2"/>
        <v>0</v>
      </c>
      <c r="M32" s="60">
        <f t="shared" ca="1" si="3"/>
        <v>44608</v>
      </c>
    </row>
    <row r="33" spans="3:13" x14ac:dyDescent="0.3">
      <c r="C33" s="34"/>
      <c r="D33" s="34"/>
      <c r="E33" s="34"/>
      <c r="F33" s="62"/>
      <c r="G33" s="63"/>
      <c r="H33" s="34"/>
      <c r="I33" s="34"/>
      <c r="J33" s="35">
        <f t="shared" si="1"/>
        <v>0</v>
      </c>
      <c r="K33" s="52"/>
      <c r="L33" s="34">
        <f t="shared" si="2"/>
        <v>0</v>
      </c>
      <c r="M33" s="60">
        <f t="shared" ca="1" si="3"/>
        <v>44608</v>
      </c>
    </row>
    <row r="34" spans="3:13" x14ac:dyDescent="0.3">
      <c r="C34" s="34"/>
      <c r="D34" s="34"/>
      <c r="E34" s="34"/>
      <c r="F34" s="62"/>
      <c r="G34" s="63"/>
      <c r="H34" s="34"/>
      <c r="I34" s="34"/>
      <c r="J34" s="35">
        <f t="shared" si="1"/>
        <v>0</v>
      </c>
      <c r="K34" s="52"/>
      <c r="L34" s="34">
        <f t="shared" si="2"/>
        <v>0</v>
      </c>
      <c r="M34" s="60">
        <f t="shared" ca="1" si="3"/>
        <v>44608</v>
      </c>
    </row>
    <row r="35" spans="3:13" x14ac:dyDescent="0.3">
      <c r="C35" s="34"/>
      <c r="D35" s="34"/>
      <c r="E35" s="34"/>
      <c r="F35" s="62"/>
      <c r="G35" s="63"/>
      <c r="H35" s="34"/>
      <c r="I35" s="34"/>
      <c r="J35" s="35">
        <f t="shared" si="1"/>
        <v>0</v>
      </c>
      <c r="K35" s="52"/>
      <c r="L35" s="34">
        <f t="shared" si="2"/>
        <v>0</v>
      </c>
      <c r="M35" s="60">
        <f t="shared" ca="1" si="3"/>
        <v>44608</v>
      </c>
    </row>
    <row r="36" spans="3:13" x14ac:dyDescent="0.3">
      <c r="C36" s="34"/>
      <c r="D36" s="34"/>
      <c r="E36" s="34"/>
      <c r="F36" s="62"/>
      <c r="G36" s="63"/>
      <c r="H36" s="34"/>
      <c r="I36" s="34"/>
      <c r="J36" s="35">
        <f t="shared" si="1"/>
        <v>0</v>
      </c>
      <c r="K36" s="52"/>
      <c r="L36" s="34">
        <f t="shared" si="2"/>
        <v>0</v>
      </c>
      <c r="M36" s="60">
        <f t="shared" ca="1" si="3"/>
        <v>44608</v>
      </c>
    </row>
    <row r="37" spans="3:13" x14ac:dyDescent="0.3">
      <c r="C37" s="34"/>
      <c r="D37" s="34"/>
      <c r="E37" s="34"/>
      <c r="F37" s="62"/>
      <c r="G37" s="63"/>
      <c r="H37" s="34"/>
      <c r="I37" s="34"/>
      <c r="J37" s="35">
        <f t="shared" si="1"/>
        <v>0</v>
      </c>
      <c r="K37" s="52"/>
      <c r="L37" s="34">
        <f t="shared" si="2"/>
        <v>0</v>
      </c>
      <c r="M37" s="60">
        <f t="shared" ca="1" si="3"/>
        <v>44608</v>
      </c>
    </row>
    <row r="38" spans="3:13" x14ac:dyDescent="0.3">
      <c r="C38" s="34"/>
      <c r="D38" s="34"/>
      <c r="E38" s="34"/>
      <c r="F38" s="62"/>
      <c r="G38" s="63"/>
      <c r="H38" s="34"/>
      <c r="I38" s="34"/>
      <c r="J38" s="35">
        <f t="shared" si="1"/>
        <v>0</v>
      </c>
      <c r="K38" s="52"/>
      <c r="L38" s="34">
        <f t="shared" si="2"/>
        <v>0</v>
      </c>
      <c r="M38" s="60">
        <f t="shared" ca="1" si="3"/>
        <v>44608</v>
      </c>
    </row>
    <row r="39" spans="3:13" x14ac:dyDescent="0.3">
      <c r="C39" s="34"/>
      <c r="D39" s="34"/>
      <c r="E39" s="34"/>
      <c r="F39" s="62"/>
      <c r="G39" s="63"/>
      <c r="H39" s="34"/>
      <c r="I39" s="34"/>
      <c r="J39" s="35">
        <f t="shared" si="1"/>
        <v>0</v>
      </c>
      <c r="K39" s="52"/>
      <c r="L39" s="34">
        <f t="shared" si="2"/>
        <v>0</v>
      </c>
      <c r="M39" s="60">
        <f t="shared" ca="1" si="3"/>
        <v>44608</v>
      </c>
    </row>
    <row r="40" spans="3:13" x14ac:dyDescent="0.3">
      <c r="C40" s="34"/>
      <c r="D40" s="34"/>
      <c r="E40" s="34"/>
      <c r="F40" s="62"/>
      <c r="G40" s="63"/>
      <c r="H40" s="34"/>
      <c r="I40" s="34"/>
      <c r="J40" s="35">
        <f t="shared" si="1"/>
        <v>0</v>
      </c>
      <c r="K40" s="52"/>
      <c r="L40" s="34">
        <f t="shared" si="2"/>
        <v>0</v>
      </c>
      <c r="M40" s="60">
        <f t="shared" ca="1" si="3"/>
        <v>44608</v>
      </c>
    </row>
    <row r="41" spans="3:13" x14ac:dyDescent="0.3">
      <c r="C41" s="34"/>
      <c r="D41" s="34"/>
      <c r="E41" s="34"/>
      <c r="F41" s="62"/>
      <c r="G41" s="63"/>
      <c r="H41" s="34"/>
      <c r="I41" s="34"/>
      <c r="J41" s="35">
        <f t="shared" si="1"/>
        <v>0</v>
      </c>
      <c r="K41" s="52"/>
      <c r="L41" s="34">
        <f t="shared" si="2"/>
        <v>0</v>
      </c>
      <c r="M41" s="60">
        <f t="shared" ca="1" si="3"/>
        <v>44608</v>
      </c>
    </row>
    <row r="42" spans="3:13" x14ac:dyDescent="0.3">
      <c r="C42" s="34"/>
      <c r="D42" s="34"/>
      <c r="E42" s="34"/>
      <c r="F42" s="62"/>
      <c r="G42" s="63"/>
      <c r="H42" s="34"/>
      <c r="I42" s="34"/>
      <c r="J42" s="35">
        <f t="shared" si="1"/>
        <v>0</v>
      </c>
      <c r="K42" s="52"/>
      <c r="L42" s="34">
        <f t="shared" si="2"/>
        <v>0</v>
      </c>
      <c r="M42" s="60">
        <f t="shared" ca="1" si="3"/>
        <v>44608</v>
      </c>
    </row>
    <row r="43" spans="3:13" x14ac:dyDescent="0.3">
      <c r="C43" s="34"/>
      <c r="D43" s="34"/>
      <c r="E43" s="34"/>
      <c r="F43" s="62"/>
      <c r="G43" s="63"/>
      <c r="H43" s="34"/>
      <c r="I43" s="34"/>
      <c r="J43" s="35">
        <f t="shared" si="1"/>
        <v>0</v>
      </c>
      <c r="K43" s="52"/>
      <c r="L43" s="34">
        <f t="shared" si="2"/>
        <v>0</v>
      </c>
      <c r="M43" s="60">
        <f t="shared" ca="1" si="3"/>
        <v>44608</v>
      </c>
    </row>
    <row r="44" spans="3:13" x14ac:dyDescent="0.3">
      <c r="C44" s="34"/>
      <c r="D44" s="34"/>
      <c r="E44" s="34"/>
      <c r="F44" s="62"/>
      <c r="G44" s="63"/>
      <c r="H44" s="34"/>
      <c r="I44" s="34"/>
      <c r="J44" s="35">
        <f t="shared" si="1"/>
        <v>0</v>
      </c>
      <c r="K44" s="52"/>
      <c r="L44" s="34">
        <f t="shared" si="2"/>
        <v>0</v>
      </c>
      <c r="M44" s="60">
        <f t="shared" ca="1" si="3"/>
        <v>44608</v>
      </c>
    </row>
    <row r="45" spans="3:13" x14ac:dyDescent="0.3">
      <c r="C45" s="34"/>
      <c r="D45" s="34"/>
      <c r="E45" s="34"/>
      <c r="F45" s="62"/>
      <c r="G45" s="63"/>
      <c r="H45" s="34"/>
      <c r="I45" s="34"/>
      <c r="J45" s="35">
        <f t="shared" si="1"/>
        <v>0</v>
      </c>
      <c r="K45" s="52"/>
      <c r="L45" s="34">
        <f t="shared" si="2"/>
        <v>0</v>
      </c>
      <c r="M45" s="60">
        <f t="shared" ca="1" si="3"/>
        <v>44608</v>
      </c>
    </row>
    <row r="46" spans="3:13" x14ac:dyDescent="0.3">
      <c r="C46" s="34"/>
      <c r="D46" s="34"/>
      <c r="E46" s="34"/>
      <c r="F46" s="62"/>
      <c r="G46" s="63"/>
      <c r="H46" s="34"/>
      <c r="I46" s="34"/>
      <c r="J46" s="35">
        <f t="shared" si="1"/>
        <v>0</v>
      </c>
      <c r="K46" s="52"/>
      <c r="L46" s="34">
        <f t="shared" si="2"/>
        <v>0</v>
      </c>
      <c r="M46" s="60">
        <f t="shared" ca="1" si="3"/>
        <v>44608</v>
      </c>
    </row>
    <row r="47" spans="3:13" x14ac:dyDescent="0.3">
      <c r="C47" s="34"/>
      <c r="D47" s="34"/>
      <c r="E47" s="34"/>
      <c r="F47" s="62"/>
      <c r="G47" s="63"/>
      <c r="H47" s="34"/>
      <c r="I47" s="34"/>
      <c r="J47" s="35">
        <f t="shared" si="1"/>
        <v>0</v>
      </c>
      <c r="K47" s="52"/>
      <c r="L47" s="34">
        <f t="shared" si="2"/>
        <v>0</v>
      </c>
      <c r="M47" s="60">
        <f t="shared" ca="1" si="3"/>
        <v>44608</v>
      </c>
    </row>
    <row r="48" spans="3:13" x14ac:dyDescent="0.3">
      <c r="C48" s="34"/>
      <c r="D48" s="34"/>
      <c r="E48" s="34"/>
      <c r="F48" s="62"/>
      <c r="G48" s="63"/>
      <c r="H48" s="34"/>
      <c r="I48" s="34"/>
      <c r="J48" s="35">
        <f t="shared" si="1"/>
        <v>0</v>
      </c>
      <c r="K48" s="52"/>
      <c r="L48" s="34">
        <f t="shared" si="2"/>
        <v>0</v>
      </c>
      <c r="M48" s="60">
        <f t="shared" ca="1" si="3"/>
        <v>44608</v>
      </c>
    </row>
    <row r="49" spans="3:13" x14ac:dyDescent="0.3">
      <c r="C49" s="34"/>
      <c r="D49" s="34"/>
      <c r="E49" s="34"/>
      <c r="F49" s="62"/>
      <c r="G49" s="63"/>
      <c r="H49" s="34"/>
      <c r="I49" s="34"/>
      <c r="J49" s="35">
        <f t="shared" si="1"/>
        <v>0</v>
      </c>
      <c r="K49" s="52"/>
      <c r="L49" s="34">
        <f t="shared" si="2"/>
        <v>0</v>
      </c>
      <c r="M49" s="60">
        <f t="shared" ca="1" si="3"/>
        <v>44608</v>
      </c>
    </row>
    <row r="50" spans="3:13" x14ac:dyDescent="0.3">
      <c r="C50" s="34"/>
      <c r="D50" s="34"/>
      <c r="E50" s="34"/>
      <c r="F50" s="62"/>
      <c r="G50" s="63"/>
      <c r="H50" s="34"/>
      <c r="I50" s="34"/>
      <c r="J50" s="35">
        <f t="shared" si="1"/>
        <v>0</v>
      </c>
      <c r="K50" s="52"/>
      <c r="L50" s="34">
        <f t="shared" si="2"/>
        <v>0</v>
      </c>
      <c r="M50" s="60">
        <f t="shared" ca="1" si="3"/>
        <v>44608</v>
      </c>
    </row>
    <row r="51" spans="3:13" x14ac:dyDescent="0.3">
      <c r="C51" s="34"/>
      <c r="D51" s="34"/>
      <c r="E51" s="34"/>
      <c r="F51" s="62"/>
      <c r="G51" s="63"/>
      <c r="H51" s="34"/>
      <c r="I51" s="34"/>
      <c r="J51" s="35">
        <f t="shared" si="1"/>
        <v>0</v>
      </c>
      <c r="K51" s="52"/>
      <c r="L51" s="34">
        <f t="shared" si="2"/>
        <v>0</v>
      </c>
      <c r="M51" s="60">
        <f t="shared" ca="1" si="3"/>
        <v>44608</v>
      </c>
    </row>
    <row r="52" spans="3:13" x14ac:dyDescent="0.3">
      <c r="C52" s="34"/>
      <c r="D52" s="34"/>
      <c r="E52" s="34"/>
      <c r="F52" s="62"/>
      <c r="G52" s="63"/>
      <c r="H52" s="34"/>
      <c r="I52" s="34"/>
      <c r="J52" s="35">
        <f t="shared" si="1"/>
        <v>0</v>
      </c>
      <c r="K52" s="52"/>
      <c r="L52" s="34">
        <f t="shared" si="2"/>
        <v>0</v>
      </c>
      <c r="M52" s="60">
        <f t="shared" ca="1" si="3"/>
        <v>44608</v>
      </c>
    </row>
    <row r="53" spans="3:13" x14ac:dyDescent="0.3">
      <c r="C53" s="34"/>
      <c r="D53" s="34"/>
      <c r="E53" s="34"/>
      <c r="F53" s="62"/>
      <c r="G53" s="63"/>
      <c r="H53" s="34"/>
      <c r="I53" s="34"/>
      <c r="J53" s="35">
        <f t="shared" si="1"/>
        <v>0</v>
      </c>
      <c r="K53" s="52"/>
      <c r="L53" s="34">
        <f t="shared" si="2"/>
        <v>0</v>
      </c>
      <c r="M53" s="60">
        <f t="shared" ca="1" si="3"/>
        <v>44608</v>
      </c>
    </row>
    <row r="54" spans="3:13" x14ac:dyDescent="0.3">
      <c r="C54" s="34"/>
      <c r="D54" s="34"/>
      <c r="E54" s="34"/>
      <c r="F54" s="62"/>
      <c r="G54" s="63"/>
      <c r="H54" s="34"/>
      <c r="I54" s="34"/>
      <c r="J54" s="35">
        <f t="shared" si="1"/>
        <v>0</v>
      </c>
      <c r="K54" s="52"/>
      <c r="L54" s="34">
        <f t="shared" si="2"/>
        <v>0</v>
      </c>
      <c r="M54" s="60">
        <f t="shared" ca="1" si="3"/>
        <v>44608</v>
      </c>
    </row>
    <row r="55" spans="3:13" x14ac:dyDescent="0.3">
      <c r="C55" s="34"/>
      <c r="D55" s="34"/>
      <c r="E55" s="34"/>
      <c r="F55" s="62"/>
      <c r="G55" s="63"/>
      <c r="H55" s="34"/>
      <c r="I55" s="34"/>
      <c r="J55" s="35">
        <f t="shared" si="1"/>
        <v>0</v>
      </c>
      <c r="K55" s="52"/>
      <c r="L55" s="34">
        <f t="shared" si="2"/>
        <v>0</v>
      </c>
      <c r="M55" s="60">
        <f t="shared" ca="1" si="3"/>
        <v>44608</v>
      </c>
    </row>
    <row r="56" spans="3:13" x14ac:dyDescent="0.3">
      <c r="C56" s="34"/>
      <c r="D56" s="34"/>
      <c r="E56" s="34"/>
      <c r="F56" s="62"/>
      <c r="G56" s="63"/>
      <c r="H56" s="34"/>
      <c r="I56" s="34"/>
      <c r="J56" s="35">
        <f t="shared" si="1"/>
        <v>0</v>
      </c>
      <c r="K56" s="52"/>
      <c r="L56" s="34">
        <f t="shared" si="2"/>
        <v>0</v>
      </c>
      <c r="M56" s="60">
        <f t="shared" ca="1" si="3"/>
        <v>44608</v>
      </c>
    </row>
    <row r="57" spans="3:13" x14ac:dyDescent="0.3">
      <c r="C57" s="34"/>
      <c r="D57" s="34"/>
      <c r="E57" s="34"/>
      <c r="F57" s="62"/>
      <c r="G57" s="63"/>
      <c r="H57" s="34"/>
      <c r="I57" s="34"/>
      <c r="J57" s="35">
        <f t="shared" si="1"/>
        <v>0</v>
      </c>
      <c r="K57" s="52"/>
      <c r="L57" s="34">
        <f t="shared" si="2"/>
        <v>0</v>
      </c>
      <c r="M57" s="60">
        <f t="shared" ca="1" si="3"/>
        <v>44608</v>
      </c>
    </row>
    <row r="58" spans="3:13" x14ac:dyDescent="0.3">
      <c r="C58" s="34"/>
      <c r="D58" s="34"/>
      <c r="E58" s="34"/>
      <c r="F58" s="62"/>
      <c r="G58" s="63"/>
      <c r="H58" s="34"/>
      <c r="I58" s="34"/>
      <c r="J58" s="35">
        <f t="shared" si="1"/>
        <v>0</v>
      </c>
      <c r="K58" s="52"/>
      <c r="L58" s="34">
        <f t="shared" si="2"/>
        <v>0</v>
      </c>
      <c r="M58" s="60">
        <f t="shared" ca="1" si="3"/>
        <v>44608</v>
      </c>
    </row>
    <row r="59" spans="3:13" x14ac:dyDescent="0.3">
      <c r="C59" s="34"/>
      <c r="D59" s="34"/>
      <c r="E59" s="34"/>
      <c r="F59" s="62"/>
      <c r="G59" s="63"/>
      <c r="H59" s="34"/>
      <c r="I59" s="34"/>
      <c r="J59" s="35">
        <f t="shared" si="1"/>
        <v>0</v>
      </c>
      <c r="K59" s="52"/>
      <c r="L59" s="34">
        <f t="shared" si="2"/>
        <v>0</v>
      </c>
      <c r="M59" s="60">
        <f t="shared" ca="1" si="3"/>
        <v>44608</v>
      </c>
    </row>
    <row r="60" spans="3:13" x14ac:dyDescent="0.3">
      <c r="C60" s="34"/>
      <c r="D60" s="34"/>
      <c r="E60" s="34"/>
      <c r="F60" s="62"/>
      <c r="G60" s="63"/>
      <c r="H60" s="34"/>
      <c r="I60" s="34"/>
      <c r="J60" s="35">
        <f t="shared" si="1"/>
        <v>0</v>
      </c>
      <c r="K60" s="52"/>
      <c r="L60" s="34">
        <f t="shared" si="2"/>
        <v>0</v>
      </c>
      <c r="M60" s="60">
        <f t="shared" ca="1" si="3"/>
        <v>44608</v>
      </c>
    </row>
    <row r="61" spans="3:13" x14ac:dyDescent="0.3">
      <c r="C61" s="34"/>
      <c r="D61" s="34"/>
      <c r="E61" s="34"/>
      <c r="F61" s="62"/>
      <c r="G61" s="63"/>
      <c r="H61" s="34"/>
      <c r="I61" s="34"/>
      <c r="J61" s="35">
        <f t="shared" si="1"/>
        <v>0</v>
      </c>
      <c r="K61" s="52"/>
      <c r="L61" s="34">
        <f t="shared" si="2"/>
        <v>0</v>
      </c>
      <c r="M61" s="60">
        <f t="shared" ca="1" si="3"/>
        <v>44608</v>
      </c>
    </row>
    <row r="62" spans="3:13" x14ac:dyDescent="0.3">
      <c r="C62" s="34"/>
      <c r="D62" s="34"/>
      <c r="E62" s="34"/>
      <c r="F62" s="62"/>
      <c r="G62" s="63"/>
      <c r="H62" s="34"/>
      <c r="I62" s="34"/>
      <c r="J62" s="35">
        <f t="shared" si="1"/>
        <v>0</v>
      </c>
      <c r="K62" s="52"/>
      <c r="L62" s="34">
        <f t="shared" si="2"/>
        <v>0</v>
      </c>
      <c r="M62" s="60">
        <f t="shared" ca="1" si="3"/>
        <v>44608</v>
      </c>
    </row>
    <row r="63" spans="3:13" x14ac:dyDescent="0.3">
      <c r="C63" s="34"/>
      <c r="D63" s="34"/>
      <c r="E63" s="34"/>
      <c r="F63" s="62"/>
      <c r="G63" s="63"/>
      <c r="H63" s="34"/>
      <c r="I63" s="34"/>
      <c r="J63" s="35">
        <f t="shared" si="1"/>
        <v>0</v>
      </c>
      <c r="K63" s="52"/>
      <c r="L63" s="34">
        <f t="shared" si="2"/>
        <v>0</v>
      </c>
      <c r="M63" s="60">
        <f t="shared" ca="1" si="3"/>
        <v>44608</v>
      </c>
    </row>
    <row r="64" spans="3:13" x14ac:dyDescent="0.3">
      <c r="C64" s="34"/>
      <c r="D64" s="34"/>
      <c r="E64" s="34"/>
      <c r="F64" s="62"/>
      <c r="G64" s="63"/>
      <c r="H64" s="34"/>
      <c r="I64" s="34"/>
      <c r="J64" s="35">
        <f t="shared" si="1"/>
        <v>0</v>
      </c>
      <c r="K64" s="52"/>
      <c r="L64" s="34">
        <f t="shared" si="2"/>
        <v>0</v>
      </c>
      <c r="M64" s="60">
        <f t="shared" ca="1" si="3"/>
        <v>44608</v>
      </c>
    </row>
    <row r="65" spans="3:13" x14ac:dyDescent="0.3">
      <c r="C65" s="34"/>
      <c r="D65" s="34"/>
      <c r="E65" s="34"/>
      <c r="F65" s="62"/>
      <c r="G65" s="63"/>
      <c r="H65" s="34"/>
      <c r="I65" s="34"/>
      <c r="J65" s="35">
        <f t="shared" si="1"/>
        <v>0</v>
      </c>
      <c r="K65" s="52"/>
      <c r="L65" s="34">
        <f t="shared" si="2"/>
        <v>0</v>
      </c>
      <c r="M65" s="60">
        <f t="shared" ca="1" si="3"/>
        <v>44608</v>
      </c>
    </row>
    <row r="66" spans="3:13" x14ac:dyDescent="0.3">
      <c r="C66" s="34"/>
      <c r="D66" s="34"/>
      <c r="E66" s="34"/>
      <c r="F66" s="62"/>
      <c r="G66" s="63"/>
      <c r="H66" s="34"/>
      <c r="I66" s="34"/>
      <c r="J66" s="35">
        <f t="shared" si="1"/>
        <v>0</v>
      </c>
      <c r="K66" s="52"/>
      <c r="L66" s="34">
        <f t="shared" si="2"/>
        <v>0</v>
      </c>
      <c r="M66" s="60">
        <f t="shared" ca="1" si="3"/>
        <v>44608</v>
      </c>
    </row>
    <row r="67" spans="3:13" x14ac:dyDescent="0.3">
      <c r="F67" s="30" t="s">
        <v>42</v>
      </c>
      <c r="G67" s="36">
        <f>SUM(G19:G66)</f>
        <v>0</v>
      </c>
      <c r="I67" s="30" t="s">
        <v>42</v>
      </c>
      <c r="J67" s="37">
        <f>SUM(J19:J66)</f>
        <v>0</v>
      </c>
    </row>
  </sheetData>
  <sheetProtection algorithmName="SHA-512" hashValue="g4hgV0AcHkZ77/KmIageoZu3bV7p/LN+CzD9GDfyi3IxDxe1m3m0RcSUnE5F7FLM/jp1z+6IFPy9KvIOE/ejWw==" saltValue="RE7UrOQ4Gq7kDly5FnRvTA==" spinCount="100000" sheet="1" insertRows="0"/>
  <protectedRanges>
    <protectedRange sqref="K17:K66" name="rent paid?"/>
    <protectedRange sqref="F7:I7" name="Tenant info_2"/>
    <protectedRange sqref="F6:I6" name="Tenant info_1"/>
    <protectedRange sqref="C18:I66" name="Rental info"/>
  </protectedRanges>
  <mergeCells count="9">
    <mergeCell ref="C9:D9"/>
    <mergeCell ref="C11:D11"/>
    <mergeCell ref="D1:G2"/>
    <mergeCell ref="D4:G4"/>
    <mergeCell ref="A6:B6"/>
    <mergeCell ref="C6:D6"/>
    <mergeCell ref="F6:I6"/>
    <mergeCell ref="C7:D7"/>
    <mergeCell ref="F7:I7"/>
  </mergeCells>
  <conditionalFormatting sqref="I18:I66">
    <cfRule type="containsText" dxfId="17" priority="8" operator="containsText" text="No">
      <formula>NOT(ISERROR(SEARCH("No",I18)))</formula>
    </cfRule>
    <cfRule type="containsText" dxfId="16" priority="9" operator="containsText" text="Yes">
      <formula>NOT(ISERROR(SEARCH("Yes",I18)))</formula>
    </cfRule>
  </conditionalFormatting>
  <conditionalFormatting sqref="I17">
    <cfRule type="containsText" dxfId="15" priority="6" operator="containsText" text="No">
      <formula>NOT(ISERROR(SEARCH("No",I17)))</formula>
    </cfRule>
    <cfRule type="containsText" dxfId="14" priority="7" operator="containsText" text="Yes">
      <formula>NOT(ISERROR(SEARCH("Yes",I17)))</formula>
    </cfRule>
  </conditionalFormatting>
  <conditionalFormatting sqref="J17:J66">
    <cfRule type="cellIs" dxfId="13" priority="5" operator="greaterThan">
      <formula>0</formula>
    </cfRule>
  </conditionalFormatting>
  <conditionalFormatting sqref="K17:K66">
    <cfRule type="containsText" dxfId="12" priority="3" operator="containsText" text="No">
      <formula>NOT(ISERROR(SEARCH("No",K17)))</formula>
    </cfRule>
    <cfRule type="containsText" dxfId="11" priority="4" operator="containsText" text="Yes">
      <formula>NOT(ISERROR(SEARCH("Yes",K17)))</formula>
    </cfRule>
  </conditionalFormatting>
  <conditionalFormatting sqref="L17:L66">
    <cfRule type="cellIs" dxfId="10" priority="1" operator="lessThan">
      <formula>0</formula>
    </cfRule>
    <cfRule type="cellIs" dxfId="9" priority="2" operator="greaterThan">
      <formula>0</formula>
    </cfRule>
  </conditionalFormatting>
  <dataValidations count="1">
    <dataValidation type="list" allowBlank="1" showInputMessage="1" showErrorMessage="1" sqref="I17:I66 K17:K66" xr:uid="{2A1DC978-6B95-45CC-8675-1F023EF1FBDB}">
      <formula1>rentreceipt</formula1>
    </dataValidation>
  </dataValidations>
  <pageMargins left="0.7" right="0.7" top="0.75" bottom="0.75" header="0.3" footer="0.3"/>
  <pageSetup paperSize="9" orientation="portrait"/>
  <drawing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FBC05-7539-4342-848F-9B430B65C492}">
  <dimension ref="A1:AD67"/>
  <sheetViews>
    <sheetView topLeftCell="B1" zoomScaleNormal="100" workbookViewId="0">
      <selection activeCell="B1" sqref="B1"/>
    </sheetView>
  </sheetViews>
  <sheetFormatPr defaultColWidth="8.88671875" defaultRowHeight="14.4" x14ac:dyDescent="0.3"/>
  <cols>
    <col min="1" max="2" width="8.88671875" style="30"/>
    <col min="3" max="3" width="17.5546875" style="30" customWidth="1"/>
    <col min="4" max="4" width="17.6640625" style="30" customWidth="1"/>
    <col min="5" max="6" width="18" style="30" customWidth="1"/>
    <col min="7" max="7" width="17.6640625" style="30" customWidth="1"/>
    <col min="8" max="8" width="18" style="30" customWidth="1"/>
    <col min="9" max="9" width="17.88671875" style="30" customWidth="1"/>
    <col min="10" max="10" width="17.6640625" style="30" customWidth="1"/>
    <col min="11" max="11" width="9.109375" style="30"/>
    <col min="12" max="12" width="14" style="30" customWidth="1"/>
    <col min="13" max="13" width="10.33203125" style="67" bestFit="1" customWidth="1"/>
    <col min="14" max="29" width="9.109375" style="30"/>
    <col min="30" max="30" width="0" style="30" hidden="1" customWidth="1"/>
    <col min="31" max="16384" width="8.88671875" style="30"/>
  </cols>
  <sheetData>
    <row r="1" spans="1:13" s="17" customFormat="1" ht="14.4" customHeight="1" x14ac:dyDescent="0.3">
      <c r="A1" s="26" t="s">
        <v>21</v>
      </c>
      <c r="B1" s="27"/>
      <c r="D1" s="75"/>
      <c r="E1" s="75"/>
      <c r="F1" s="75"/>
      <c r="G1" s="75"/>
      <c r="M1" s="64"/>
    </row>
    <row r="2" spans="1:13" s="17" customFormat="1" x14ac:dyDescent="0.3">
      <c r="D2" s="75"/>
      <c r="E2" s="75"/>
      <c r="F2" s="75"/>
      <c r="G2" s="75"/>
      <c r="M2" s="64"/>
    </row>
    <row r="3" spans="1:13" s="17" customFormat="1" ht="19.2" customHeight="1" x14ac:dyDescent="0.3">
      <c r="M3" s="64"/>
    </row>
    <row r="4" spans="1:13" s="17" customFormat="1" ht="33.6" x14ac:dyDescent="0.65">
      <c r="D4" s="76" t="s">
        <v>10</v>
      </c>
      <c r="E4" s="76"/>
      <c r="F4" s="76"/>
      <c r="G4" s="76"/>
      <c r="M4" s="64"/>
    </row>
    <row r="5" spans="1:13" s="17" customFormat="1" ht="15.6" customHeight="1" x14ac:dyDescent="0.65">
      <c r="D5" s="4"/>
      <c r="E5" s="4"/>
      <c r="F5" s="4"/>
      <c r="G5" s="4"/>
      <c r="M5" s="64"/>
    </row>
    <row r="6" spans="1:13" s="17" customFormat="1" ht="29.4" customHeight="1" x14ac:dyDescent="0.3">
      <c r="A6" s="77"/>
      <c r="B6" s="77"/>
      <c r="C6" s="73" t="s">
        <v>22</v>
      </c>
      <c r="D6" s="73"/>
      <c r="E6" s="18"/>
      <c r="F6" s="78" t="s">
        <v>23</v>
      </c>
      <c r="G6" s="78"/>
      <c r="H6" s="78"/>
      <c r="I6" s="78"/>
      <c r="J6" s="28"/>
      <c r="M6" s="64"/>
    </row>
    <row r="7" spans="1:13" s="17" customFormat="1" ht="28.95" customHeight="1" x14ac:dyDescent="0.3">
      <c r="C7" s="73" t="s">
        <v>24</v>
      </c>
      <c r="D7" s="73"/>
      <c r="E7" s="18"/>
      <c r="F7" s="78" t="s">
        <v>25</v>
      </c>
      <c r="G7" s="78"/>
      <c r="H7" s="78"/>
      <c r="I7" s="78"/>
      <c r="J7" s="28"/>
      <c r="M7" s="64"/>
    </row>
    <row r="8" spans="1:13" s="17" customFormat="1" ht="15.6" x14ac:dyDescent="0.3">
      <c r="C8" s="19"/>
      <c r="D8" s="20"/>
      <c r="E8" s="20"/>
      <c r="F8" s="21"/>
      <c r="G8" s="21"/>
      <c r="H8" s="21"/>
      <c r="M8" s="64"/>
    </row>
    <row r="9" spans="1:13" s="17" customFormat="1" ht="26.4" customHeight="1" x14ac:dyDescent="0.5">
      <c r="C9" s="73" t="s">
        <v>26</v>
      </c>
      <c r="D9" s="73"/>
      <c r="E9" s="18"/>
      <c r="F9" s="51">
        <f>G67</f>
        <v>0</v>
      </c>
      <c r="G9" s="22"/>
      <c r="H9" s="22"/>
      <c r="I9" s="23"/>
      <c r="J9" s="23"/>
      <c r="M9" s="64"/>
    </row>
    <row r="10" spans="1:13" s="17" customFormat="1" ht="8.4" customHeight="1" x14ac:dyDescent="0.3">
      <c r="C10" s="19"/>
      <c r="D10" s="20"/>
      <c r="E10" s="20"/>
      <c r="F10" s="21"/>
      <c r="G10" s="21"/>
      <c r="H10" s="21"/>
      <c r="M10" s="64"/>
    </row>
    <row r="11" spans="1:13" s="17" customFormat="1" ht="22.2" customHeight="1" x14ac:dyDescent="0.5">
      <c r="C11" s="74" t="s">
        <v>27</v>
      </c>
      <c r="D11" s="74"/>
      <c r="E11" s="24"/>
      <c r="F11" s="50">
        <f>J67</f>
        <v>0</v>
      </c>
      <c r="G11" s="25"/>
      <c r="H11" s="25"/>
      <c r="I11" s="25"/>
      <c r="J11" s="25"/>
      <c r="M11" s="64"/>
    </row>
    <row r="12" spans="1:13" s="17" customFormat="1" ht="18" customHeight="1" x14ac:dyDescent="0.5">
      <c r="C12" s="24"/>
      <c r="D12" s="24"/>
      <c r="E12" s="24"/>
      <c r="F12" s="50"/>
      <c r="G12" s="50"/>
      <c r="H12" s="25"/>
      <c r="I12" s="25"/>
      <c r="J12" s="25"/>
      <c r="M12" s="64"/>
    </row>
    <row r="13" spans="1:13" s="17" customFormat="1" ht="20.399999999999999" customHeight="1" x14ac:dyDescent="0.5">
      <c r="C13" s="24"/>
      <c r="D13" s="24" t="s">
        <v>20</v>
      </c>
      <c r="E13" s="24"/>
      <c r="F13" s="53">
        <f>COUNTIF(K19:K65,"No")</f>
        <v>0</v>
      </c>
      <c r="G13" s="50"/>
      <c r="H13" s="25"/>
      <c r="I13" s="25"/>
      <c r="J13" s="25"/>
      <c r="M13" s="64"/>
    </row>
    <row r="14" spans="1:13" s="17" customFormat="1" ht="15.6" x14ac:dyDescent="0.3">
      <c r="D14" s="29"/>
      <c r="M14" s="64"/>
    </row>
    <row r="15" spans="1:13" s="2" customFormat="1" ht="18" x14ac:dyDescent="0.35">
      <c r="M15" s="65"/>
    </row>
    <row r="16" spans="1:13" s="31" customFormat="1" ht="31.2" x14ac:dyDescent="0.3">
      <c r="C16" s="32" t="s">
        <v>28</v>
      </c>
      <c r="D16" s="32" t="s">
        <v>29</v>
      </c>
      <c r="E16" s="32" t="s">
        <v>30</v>
      </c>
      <c r="F16" s="32" t="s">
        <v>31</v>
      </c>
      <c r="G16" s="32" t="s">
        <v>32</v>
      </c>
      <c r="H16" s="32" t="s">
        <v>33</v>
      </c>
      <c r="I16" s="32" t="s">
        <v>34</v>
      </c>
      <c r="J16" s="32" t="s">
        <v>35</v>
      </c>
      <c r="K16" s="32" t="s">
        <v>36</v>
      </c>
      <c r="L16" s="32" t="s">
        <v>37</v>
      </c>
      <c r="M16" s="66"/>
    </row>
    <row r="17" spans="1:30" x14ac:dyDescent="0.3">
      <c r="A17" s="46"/>
      <c r="B17" s="46" t="s">
        <v>38</v>
      </c>
      <c r="C17" s="47">
        <v>44510</v>
      </c>
      <c r="D17" s="47">
        <v>44510</v>
      </c>
      <c r="E17" s="47">
        <v>44539</v>
      </c>
      <c r="F17" s="48">
        <v>525</v>
      </c>
      <c r="G17" s="48">
        <v>525</v>
      </c>
      <c r="H17" s="47">
        <v>43435</v>
      </c>
      <c r="I17" s="34" t="s">
        <v>39</v>
      </c>
      <c r="J17" s="33">
        <f>F17-G17</f>
        <v>0</v>
      </c>
      <c r="K17" s="52" t="s">
        <v>39</v>
      </c>
      <c r="L17" s="34">
        <f t="shared" ref="L17:L18" si="0">IF(K17="No",M17-C17,0)</f>
        <v>0</v>
      </c>
      <c r="AD17" s="30" t="s">
        <v>40</v>
      </c>
    </row>
    <row r="18" spans="1:30" x14ac:dyDescent="0.3">
      <c r="B18" s="46" t="s">
        <v>38</v>
      </c>
      <c r="C18" s="47">
        <v>44409</v>
      </c>
      <c r="D18" s="47">
        <v>44409</v>
      </c>
      <c r="E18" s="47">
        <v>44439</v>
      </c>
      <c r="F18" s="48">
        <v>600</v>
      </c>
      <c r="G18" s="48">
        <v>0</v>
      </c>
      <c r="H18" s="47"/>
      <c r="I18" s="34" t="s">
        <v>41</v>
      </c>
      <c r="J18" s="33">
        <f>F18-G18</f>
        <v>600</v>
      </c>
      <c r="K18" s="52" t="s">
        <v>41</v>
      </c>
      <c r="L18" s="34">
        <f t="shared" ca="1" si="0"/>
        <v>199</v>
      </c>
      <c r="M18" s="60">
        <f ca="1">TODAY()</f>
        <v>44608</v>
      </c>
      <c r="AD18" s="30" t="s">
        <v>39</v>
      </c>
    </row>
    <row r="19" spans="1:30" x14ac:dyDescent="0.3">
      <c r="C19" s="57"/>
      <c r="D19" s="57"/>
      <c r="E19" s="57"/>
      <c r="F19" s="62"/>
      <c r="G19" s="63"/>
      <c r="H19" s="34"/>
      <c r="I19" s="34"/>
      <c r="J19" s="35">
        <f>F19-G19</f>
        <v>0</v>
      </c>
      <c r="K19" s="52"/>
      <c r="L19" s="34">
        <f>IF(K19="No",M19-C19,0)</f>
        <v>0</v>
      </c>
      <c r="M19" s="60">
        <f ca="1">TODAY()</f>
        <v>44608</v>
      </c>
      <c r="AD19" s="30" t="s">
        <v>41</v>
      </c>
    </row>
    <row r="20" spans="1:30" x14ac:dyDescent="0.3">
      <c r="C20" s="57"/>
      <c r="D20" s="57"/>
      <c r="E20" s="57"/>
      <c r="F20" s="62"/>
      <c r="G20" s="63"/>
      <c r="H20" s="34"/>
      <c r="I20" s="34"/>
      <c r="J20" s="35">
        <f>F20-G20</f>
        <v>0</v>
      </c>
      <c r="K20" s="52"/>
      <c r="L20" s="34">
        <f>IF(K20="No",M20-C20,0)</f>
        <v>0</v>
      </c>
      <c r="M20" s="60">
        <f ca="1">TODAY()</f>
        <v>44608</v>
      </c>
    </row>
    <row r="21" spans="1:30" x14ac:dyDescent="0.3">
      <c r="C21" s="57"/>
      <c r="D21" s="57"/>
      <c r="E21" s="57"/>
      <c r="F21" s="62"/>
      <c r="G21" s="63"/>
      <c r="H21" s="34"/>
      <c r="I21" s="34"/>
      <c r="J21" s="35">
        <f t="shared" ref="J21:J66" si="1">F21-G21</f>
        <v>0</v>
      </c>
      <c r="K21" s="52"/>
      <c r="L21" s="34">
        <f t="shared" ref="L21:L66" si="2">IF(K21="No",M21-C21,0)</f>
        <v>0</v>
      </c>
      <c r="M21" s="60">
        <f t="shared" ref="M21:M66" ca="1" si="3">TODAY()</f>
        <v>44608</v>
      </c>
    </row>
    <row r="22" spans="1:30" x14ac:dyDescent="0.3">
      <c r="C22" s="57"/>
      <c r="D22" s="57"/>
      <c r="E22" s="57"/>
      <c r="F22" s="62"/>
      <c r="G22" s="63"/>
      <c r="H22" s="34"/>
      <c r="I22" s="34"/>
      <c r="J22" s="35">
        <f t="shared" si="1"/>
        <v>0</v>
      </c>
      <c r="K22" s="52"/>
      <c r="L22" s="34">
        <f t="shared" si="2"/>
        <v>0</v>
      </c>
      <c r="M22" s="60">
        <f t="shared" ca="1" si="3"/>
        <v>44608</v>
      </c>
    </row>
    <row r="23" spans="1:30" x14ac:dyDescent="0.3">
      <c r="C23" s="57"/>
      <c r="D23" s="34"/>
      <c r="E23" s="34"/>
      <c r="F23" s="62"/>
      <c r="G23" s="63"/>
      <c r="H23" s="34"/>
      <c r="I23" s="34"/>
      <c r="J23" s="35">
        <f t="shared" si="1"/>
        <v>0</v>
      </c>
      <c r="K23" s="52"/>
      <c r="L23" s="34">
        <f t="shared" si="2"/>
        <v>0</v>
      </c>
      <c r="M23" s="60">
        <f t="shared" ca="1" si="3"/>
        <v>44608</v>
      </c>
    </row>
    <row r="24" spans="1:30" x14ac:dyDescent="0.3">
      <c r="C24" s="34"/>
      <c r="D24" s="34"/>
      <c r="E24" s="34"/>
      <c r="F24" s="62"/>
      <c r="G24" s="63"/>
      <c r="H24" s="34"/>
      <c r="I24" s="34"/>
      <c r="J24" s="35">
        <f t="shared" si="1"/>
        <v>0</v>
      </c>
      <c r="K24" s="52"/>
      <c r="L24" s="34">
        <f t="shared" si="2"/>
        <v>0</v>
      </c>
      <c r="M24" s="60">
        <f t="shared" ca="1" si="3"/>
        <v>44608</v>
      </c>
    </row>
    <row r="25" spans="1:30" x14ac:dyDescent="0.3">
      <c r="C25" s="34"/>
      <c r="D25" s="34"/>
      <c r="E25" s="34"/>
      <c r="F25" s="62"/>
      <c r="G25" s="63"/>
      <c r="H25" s="34"/>
      <c r="I25" s="34"/>
      <c r="J25" s="35">
        <f t="shared" si="1"/>
        <v>0</v>
      </c>
      <c r="K25" s="52"/>
      <c r="L25" s="34">
        <f t="shared" si="2"/>
        <v>0</v>
      </c>
      <c r="M25" s="60">
        <f t="shared" ca="1" si="3"/>
        <v>44608</v>
      </c>
    </row>
    <row r="26" spans="1:30" x14ac:dyDescent="0.3">
      <c r="C26" s="34"/>
      <c r="D26" s="34"/>
      <c r="E26" s="34"/>
      <c r="F26" s="62"/>
      <c r="G26" s="63"/>
      <c r="H26" s="34"/>
      <c r="I26" s="34"/>
      <c r="J26" s="35">
        <f t="shared" si="1"/>
        <v>0</v>
      </c>
      <c r="K26" s="52"/>
      <c r="L26" s="34">
        <f t="shared" si="2"/>
        <v>0</v>
      </c>
      <c r="M26" s="60">
        <f t="shared" ca="1" si="3"/>
        <v>44608</v>
      </c>
    </row>
    <row r="27" spans="1:30" x14ac:dyDescent="0.3">
      <c r="C27" s="34"/>
      <c r="D27" s="34"/>
      <c r="E27" s="34"/>
      <c r="F27" s="62"/>
      <c r="G27" s="63"/>
      <c r="H27" s="34"/>
      <c r="I27" s="34"/>
      <c r="J27" s="35">
        <f t="shared" si="1"/>
        <v>0</v>
      </c>
      <c r="K27" s="52"/>
      <c r="L27" s="34">
        <f t="shared" si="2"/>
        <v>0</v>
      </c>
      <c r="M27" s="60">
        <f t="shared" ca="1" si="3"/>
        <v>44608</v>
      </c>
    </row>
    <row r="28" spans="1:30" x14ac:dyDescent="0.3">
      <c r="C28" s="34"/>
      <c r="D28" s="34"/>
      <c r="E28" s="34"/>
      <c r="F28" s="62"/>
      <c r="G28" s="63"/>
      <c r="H28" s="34"/>
      <c r="I28" s="34"/>
      <c r="J28" s="35">
        <f t="shared" si="1"/>
        <v>0</v>
      </c>
      <c r="K28" s="52"/>
      <c r="L28" s="34">
        <f t="shared" si="2"/>
        <v>0</v>
      </c>
      <c r="M28" s="60">
        <f t="shared" ca="1" si="3"/>
        <v>44608</v>
      </c>
    </row>
    <row r="29" spans="1:30" x14ac:dyDescent="0.3">
      <c r="C29" s="34"/>
      <c r="D29" s="34"/>
      <c r="E29" s="34"/>
      <c r="F29" s="62"/>
      <c r="G29" s="63"/>
      <c r="H29" s="34"/>
      <c r="I29" s="34"/>
      <c r="J29" s="35">
        <f t="shared" si="1"/>
        <v>0</v>
      </c>
      <c r="K29" s="52"/>
      <c r="L29" s="34">
        <f t="shared" si="2"/>
        <v>0</v>
      </c>
      <c r="M29" s="60">
        <f t="shared" ca="1" si="3"/>
        <v>44608</v>
      </c>
    </row>
    <row r="30" spans="1:30" x14ac:dyDescent="0.3">
      <c r="C30" s="34"/>
      <c r="D30" s="34"/>
      <c r="E30" s="34"/>
      <c r="F30" s="62"/>
      <c r="G30" s="63"/>
      <c r="H30" s="34"/>
      <c r="I30" s="34"/>
      <c r="J30" s="35">
        <f t="shared" si="1"/>
        <v>0</v>
      </c>
      <c r="K30" s="52"/>
      <c r="L30" s="34">
        <f t="shared" si="2"/>
        <v>0</v>
      </c>
      <c r="M30" s="60">
        <f t="shared" ca="1" si="3"/>
        <v>44608</v>
      </c>
    </row>
    <row r="31" spans="1:30" x14ac:dyDescent="0.3">
      <c r="C31" s="34"/>
      <c r="D31" s="34"/>
      <c r="E31" s="34"/>
      <c r="F31" s="62"/>
      <c r="G31" s="63"/>
      <c r="H31" s="34"/>
      <c r="I31" s="34"/>
      <c r="J31" s="35">
        <f t="shared" si="1"/>
        <v>0</v>
      </c>
      <c r="K31" s="52"/>
      <c r="L31" s="34">
        <f t="shared" si="2"/>
        <v>0</v>
      </c>
      <c r="M31" s="60">
        <f t="shared" ca="1" si="3"/>
        <v>44608</v>
      </c>
    </row>
    <row r="32" spans="1:30" x14ac:dyDescent="0.3">
      <c r="C32" s="34"/>
      <c r="D32" s="34"/>
      <c r="E32" s="34"/>
      <c r="F32" s="62"/>
      <c r="G32" s="63"/>
      <c r="H32" s="34"/>
      <c r="I32" s="34"/>
      <c r="J32" s="35">
        <f t="shared" si="1"/>
        <v>0</v>
      </c>
      <c r="K32" s="52"/>
      <c r="L32" s="34">
        <f t="shared" si="2"/>
        <v>0</v>
      </c>
      <c r="M32" s="60">
        <f t="shared" ca="1" si="3"/>
        <v>44608</v>
      </c>
    </row>
    <row r="33" spans="3:13" x14ac:dyDescent="0.3">
      <c r="C33" s="34"/>
      <c r="D33" s="34"/>
      <c r="E33" s="34"/>
      <c r="F33" s="62"/>
      <c r="G33" s="63"/>
      <c r="H33" s="34"/>
      <c r="I33" s="34"/>
      <c r="J33" s="35">
        <f t="shared" si="1"/>
        <v>0</v>
      </c>
      <c r="K33" s="52"/>
      <c r="L33" s="34">
        <f t="shared" si="2"/>
        <v>0</v>
      </c>
      <c r="M33" s="60">
        <f t="shared" ca="1" si="3"/>
        <v>44608</v>
      </c>
    </row>
    <row r="34" spans="3:13" x14ac:dyDescent="0.3">
      <c r="C34" s="34"/>
      <c r="D34" s="34"/>
      <c r="E34" s="34"/>
      <c r="F34" s="62"/>
      <c r="G34" s="63"/>
      <c r="H34" s="34"/>
      <c r="I34" s="34"/>
      <c r="J34" s="35">
        <f t="shared" si="1"/>
        <v>0</v>
      </c>
      <c r="K34" s="52"/>
      <c r="L34" s="34">
        <f t="shared" si="2"/>
        <v>0</v>
      </c>
      <c r="M34" s="60">
        <f t="shared" ca="1" si="3"/>
        <v>44608</v>
      </c>
    </row>
    <row r="35" spans="3:13" x14ac:dyDescent="0.3">
      <c r="C35" s="34"/>
      <c r="D35" s="34"/>
      <c r="E35" s="34"/>
      <c r="F35" s="62"/>
      <c r="G35" s="63"/>
      <c r="H35" s="34"/>
      <c r="I35" s="34"/>
      <c r="J35" s="35">
        <f t="shared" si="1"/>
        <v>0</v>
      </c>
      <c r="K35" s="52"/>
      <c r="L35" s="34">
        <f t="shared" si="2"/>
        <v>0</v>
      </c>
      <c r="M35" s="60">
        <f t="shared" ca="1" si="3"/>
        <v>44608</v>
      </c>
    </row>
    <row r="36" spans="3:13" x14ac:dyDescent="0.3">
      <c r="C36" s="34"/>
      <c r="D36" s="34"/>
      <c r="E36" s="34"/>
      <c r="F36" s="62"/>
      <c r="G36" s="63"/>
      <c r="H36" s="34"/>
      <c r="I36" s="34"/>
      <c r="J36" s="35">
        <f t="shared" si="1"/>
        <v>0</v>
      </c>
      <c r="K36" s="52"/>
      <c r="L36" s="34">
        <f t="shared" si="2"/>
        <v>0</v>
      </c>
      <c r="M36" s="60">
        <f t="shared" ca="1" si="3"/>
        <v>44608</v>
      </c>
    </row>
    <row r="37" spans="3:13" x14ac:dyDescent="0.3">
      <c r="C37" s="34"/>
      <c r="D37" s="34"/>
      <c r="E37" s="34"/>
      <c r="F37" s="62"/>
      <c r="G37" s="63"/>
      <c r="H37" s="34"/>
      <c r="I37" s="34"/>
      <c r="J37" s="35">
        <f t="shared" si="1"/>
        <v>0</v>
      </c>
      <c r="K37" s="52"/>
      <c r="L37" s="34">
        <f t="shared" si="2"/>
        <v>0</v>
      </c>
      <c r="M37" s="60">
        <f t="shared" ca="1" si="3"/>
        <v>44608</v>
      </c>
    </row>
    <row r="38" spans="3:13" x14ac:dyDescent="0.3">
      <c r="C38" s="34"/>
      <c r="D38" s="34"/>
      <c r="E38" s="34"/>
      <c r="F38" s="62"/>
      <c r="G38" s="63"/>
      <c r="H38" s="34"/>
      <c r="I38" s="34"/>
      <c r="J38" s="35">
        <f t="shared" si="1"/>
        <v>0</v>
      </c>
      <c r="K38" s="52"/>
      <c r="L38" s="34">
        <f t="shared" si="2"/>
        <v>0</v>
      </c>
      <c r="M38" s="60">
        <f t="shared" ca="1" si="3"/>
        <v>44608</v>
      </c>
    </row>
    <row r="39" spans="3:13" x14ac:dyDescent="0.3">
      <c r="C39" s="34"/>
      <c r="D39" s="34"/>
      <c r="E39" s="34"/>
      <c r="F39" s="62"/>
      <c r="G39" s="63"/>
      <c r="H39" s="34"/>
      <c r="I39" s="34"/>
      <c r="J39" s="35">
        <f t="shared" si="1"/>
        <v>0</v>
      </c>
      <c r="K39" s="52"/>
      <c r="L39" s="34">
        <f t="shared" si="2"/>
        <v>0</v>
      </c>
      <c r="M39" s="60">
        <f t="shared" ca="1" si="3"/>
        <v>44608</v>
      </c>
    </row>
    <row r="40" spans="3:13" x14ac:dyDescent="0.3">
      <c r="C40" s="34"/>
      <c r="D40" s="34"/>
      <c r="E40" s="34"/>
      <c r="F40" s="62"/>
      <c r="G40" s="63"/>
      <c r="H40" s="34"/>
      <c r="I40" s="34"/>
      <c r="J40" s="35">
        <f t="shared" si="1"/>
        <v>0</v>
      </c>
      <c r="K40" s="52"/>
      <c r="L40" s="34">
        <f t="shared" si="2"/>
        <v>0</v>
      </c>
      <c r="M40" s="60">
        <f t="shared" ca="1" si="3"/>
        <v>44608</v>
      </c>
    </row>
    <row r="41" spans="3:13" x14ac:dyDescent="0.3">
      <c r="C41" s="34"/>
      <c r="D41" s="34"/>
      <c r="E41" s="34"/>
      <c r="F41" s="62"/>
      <c r="G41" s="63"/>
      <c r="H41" s="34"/>
      <c r="I41" s="34"/>
      <c r="J41" s="35">
        <f t="shared" si="1"/>
        <v>0</v>
      </c>
      <c r="K41" s="52"/>
      <c r="L41" s="34">
        <f t="shared" si="2"/>
        <v>0</v>
      </c>
      <c r="M41" s="60">
        <f t="shared" ca="1" si="3"/>
        <v>44608</v>
      </c>
    </row>
    <row r="42" spans="3:13" x14ac:dyDescent="0.3">
      <c r="C42" s="34"/>
      <c r="D42" s="34"/>
      <c r="E42" s="34"/>
      <c r="F42" s="62"/>
      <c r="G42" s="63"/>
      <c r="H42" s="34"/>
      <c r="I42" s="34"/>
      <c r="J42" s="35">
        <f t="shared" si="1"/>
        <v>0</v>
      </c>
      <c r="K42" s="52"/>
      <c r="L42" s="34">
        <f t="shared" si="2"/>
        <v>0</v>
      </c>
      <c r="M42" s="60">
        <f t="shared" ca="1" si="3"/>
        <v>44608</v>
      </c>
    </row>
    <row r="43" spans="3:13" x14ac:dyDescent="0.3">
      <c r="C43" s="34"/>
      <c r="D43" s="34"/>
      <c r="E43" s="34"/>
      <c r="F43" s="62"/>
      <c r="G43" s="63"/>
      <c r="H43" s="34"/>
      <c r="I43" s="34"/>
      <c r="J43" s="35">
        <f t="shared" si="1"/>
        <v>0</v>
      </c>
      <c r="K43" s="52"/>
      <c r="L43" s="34">
        <f t="shared" si="2"/>
        <v>0</v>
      </c>
      <c r="M43" s="60">
        <f t="shared" ca="1" si="3"/>
        <v>44608</v>
      </c>
    </row>
    <row r="44" spans="3:13" x14ac:dyDescent="0.3">
      <c r="C44" s="34"/>
      <c r="D44" s="34"/>
      <c r="E44" s="34"/>
      <c r="F44" s="62"/>
      <c r="G44" s="63"/>
      <c r="H44" s="34"/>
      <c r="I44" s="34"/>
      <c r="J44" s="35">
        <f t="shared" si="1"/>
        <v>0</v>
      </c>
      <c r="K44" s="52"/>
      <c r="L44" s="34">
        <f t="shared" si="2"/>
        <v>0</v>
      </c>
      <c r="M44" s="60">
        <f t="shared" ca="1" si="3"/>
        <v>44608</v>
      </c>
    </row>
    <row r="45" spans="3:13" x14ac:dyDescent="0.3">
      <c r="C45" s="34"/>
      <c r="D45" s="34"/>
      <c r="E45" s="34"/>
      <c r="F45" s="62"/>
      <c r="G45" s="63"/>
      <c r="H45" s="34"/>
      <c r="I45" s="34"/>
      <c r="J45" s="35">
        <f t="shared" si="1"/>
        <v>0</v>
      </c>
      <c r="K45" s="52"/>
      <c r="L45" s="34">
        <f t="shared" si="2"/>
        <v>0</v>
      </c>
      <c r="M45" s="60">
        <f t="shared" ca="1" si="3"/>
        <v>44608</v>
      </c>
    </row>
    <row r="46" spans="3:13" x14ac:dyDescent="0.3">
      <c r="C46" s="34"/>
      <c r="D46" s="34"/>
      <c r="E46" s="34"/>
      <c r="F46" s="62"/>
      <c r="G46" s="63"/>
      <c r="H46" s="34"/>
      <c r="I46" s="34"/>
      <c r="J46" s="35">
        <f t="shared" si="1"/>
        <v>0</v>
      </c>
      <c r="K46" s="52"/>
      <c r="L46" s="34">
        <f t="shared" si="2"/>
        <v>0</v>
      </c>
      <c r="M46" s="60">
        <f t="shared" ca="1" si="3"/>
        <v>44608</v>
      </c>
    </row>
    <row r="47" spans="3:13" x14ac:dyDescent="0.3">
      <c r="C47" s="34"/>
      <c r="D47" s="34"/>
      <c r="E47" s="34"/>
      <c r="F47" s="62"/>
      <c r="G47" s="63"/>
      <c r="H47" s="34"/>
      <c r="I47" s="34"/>
      <c r="J47" s="35">
        <f t="shared" si="1"/>
        <v>0</v>
      </c>
      <c r="K47" s="52"/>
      <c r="L47" s="34">
        <f t="shared" si="2"/>
        <v>0</v>
      </c>
      <c r="M47" s="60">
        <f t="shared" ca="1" si="3"/>
        <v>44608</v>
      </c>
    </row>
    <row r="48" spans="3:13" x14ac:dyDescent="0.3">
      <c r="C48" s="34"/>
      <c r="D48" s="34"/>
      <c r="E48" s="34"/>
      <c r="F48" s="62"/>
      <c r="G48" s="63"/>
      <c r="H48" s="34"/>
      <c r="I48" s="34"/>
      <c r="J48" s="35">
        <f t="shared" si="1"/>
        <v>0</v>
      </c>
      <c r="K48" s="52"/>
      <c r="L48" s="34">
        <f t="shared" si="2"/>
        <v>0</v>
      </c>
      <c r="M48" s="60">
        <f t="shared" ca="1" si="3"/>
        <v>44608</v>
      </c>
    </row>
    <row r="49" spans="3:13" x14ac:dyDescent="0.3">
      <c r="C49" s="34"/>
      <c r="D49" s="34"/>
      <c r="E49" s="34"/>
      <c r="F49" s="62"/>
      <c r="G49" s="63"/>
      <c r="H49" s="34"/>
      <c r="I49" s="34"/>
      <c r="J49" s="35">
        <f t="shared" si="1"/>
        <v>0</v>
      </c>
      <c r="K49" s="52"/>
      <c r="L49" s="34">
        <f t="shared" si="2"/>
        <v>0</v>
      </c>
      <c r="M49" s="60">
        <f t="shared" ca="1" si="3"/>
        <v>44608</v>
      </c>
    </row>
    <row r="50" spans="3:13" x14ac:dyDescent="0.3">
      <c r="C50" s="34"/>
      <c r="D50" s="34"/>
      <c r="E50" s="34"/>
      <c r="F50" s="62"/>
      <c r="G50" s="63"/>
      <c r="H50" s="34"/>
      <c r="I50" s="34"/>
      <c r="J50" s="35">
        <f t="shared" si="1"/>
        <v>0</v>
      </c>
      <c r="K50" s="52"/>
      <c r="L50" s="34">
        <f t="shared" si="2"/>
        <v>0</v>
      </c>
      <c r="M50" s="60">
        <f t="shared" ca="1" si="3"/>
        <v>44608</v>
      </c>
    </row>
    <row r="51" spans="3:13" x14ac:dyDescent="0.3">
      <c r="C51" s="34"/>
      <c r="D51" s="34"/>
      <c r="E51" s="34"/>
      <c r="F51" s="62"/>
      <c r="G51" s="63"/>
      <c r="H51" s="34"/>
      <c r="I51" s="34"/>
      <c r="J51" s="35">
        <f t="shared" si="1"/>
        <v>0</v>
      </c>
      <c r="K51" s="52"/>
      <c r="L51" s="34">
        <f t="shared" si="2"/>
        <v>0</v>
      </c>
      <c r="M51" s="60">
        <f t="shared" ca="1" si="3"/>
        <v>44608</v>
      </c>
    </row>
    <row r="52" spans="3:13" x14ac:dyDescent="0.3">
      <c r="C52" s="34"/>
      <c r="D52" s="34"/>
      <c r="E52" s="34"/>
      <c r="F52" s="62"/>
      <c r="G52" s="63"/>
      <c r="H52" s="34"/>
      <c r="I52" s="34"/>
      <c r="J52" s="35">
        <f t="shared" si="1"/>
        <v>0</v>
      </c>
      <c r="K52" s="52"/>
      <c r="L52" s="34">
        <f t="shared" si="2"/>
        <v>0</v>
      </c>
      <c r="M52" s="60">
        <f t="shared" ca="1" si="3"/>
        <v>44608</v>
      </c>
    </row>
    <row r="53" spans="3:13" x14ac:dyDescent="0.3">
      <c r="C53" s="34"/>
      <c r="D53" s="34"/>
      <c r="E53" s="34"/>
      <c r="F53" s="62"/>
      <c r="G53" s="63"/>
      <c r="H53" s="34"/>
      <c r="I53" s="34"/>
      <c r="J53" s="35">
        <f t="shared" si="1"/>
        <v>0</v>
      </c>
      <c r="K53" s="52"/>
      <c r="L53" s="34">
        <f t="shared" si="2"/>
        <v>0</v>
      </c>
      <c r="M53" s="60">
        <f t="shared" ca="1" si="3"/>
        <v>44608</v>
      </c>
    </row>
    <row r="54" spans="3:13" x14ac:dyDescent="0.3">
      <c r="C54" s="34"/>
      <c r="D54" s="34"/>
      <c r="E54" s="34"/>
      <c r="F54" s="62"/>
      <c r="G54" s="63"/>
      <c r="H54" s="34"/>
      <c r="I54" s="34"/>
      <c r="J54" s="35">
        <f t="shared" si="1"/>
        <v>0</v>
      </c>
      <c r="K54" s="52"/>
      <c r="L54" s="34">
        <f t="shared" si="2"/>
        <v>0</v>
      </c>
      <c r="M54" s="60">
        <f t="shared" ca="1" si="3"/>
        <v>44608</v>
      </c>
    </row>
    <row r="55" spans="3:13" x14ac:dyDescent="0.3">
      <c r="C55" s="34"/>
      <c r="D55" s="34"/>
      <c r="E55" s="34"/>
      <c r="F55" s="62"/>
      <c r="G55" s="63"/>
      <c r="H55" s="34"/>
      <c r="I55" s="34"/>
      <c r="J55" s="35">
        <f t="shared" si="1"/>
        <v>0</v>
      </c>
      <c r="K55" s="52"/>
      <c r="L55" s="34">
        <f t="shared" si="2"/>
        <v>0</v>
      </c>
      <c r="M55" s="60">
        <f t="shared" ca="1" si="3"/>
        <v>44608</v>
      </c>
    </row>
    <row r="56" spans="3:13" x14ac:dyDescent="0.3">
      <c r="C56" s="34"/>
      <c r="D56" s="34"/>
      <c r="E56" s="34"/>
      <c r="F56" s="62"/>
      <c r="G56" s="63"/>
      <c r="H56" s="34"/>
      <c r="I56" s="34"/>
      <c r="J56" s="35">
        <f t="shared" si="1"/>
        <v>0</v>
      </c>
      <c r="K56" s="52"/>
      <c r="L56" s="34">
        <f t="shared" si="2"/>
        <v>0</v>
      </c>
      <c r="M56" s="60">
        <f t="shared" ca="1" si="3"/>
        <v>44608</v>
      </c>
    </row>
    <row r="57" spans="3:13" x14ac:dyDescent="0.3">
      <c r="C57" s="34"/>
      <c r="D57" s="34"/>
      <c r="E57" s="34"/>
      <c r="F57" s="62"/>
      <c r="G57" s="63"/>
      <c r="H57" s="34"/>
      <c r="I57" s="34"/>
      <c r="J57" s="35">
        <f t="shared" si="1"/>
        <v>0</v>
      </c>
      <c r="K57" s="52"/>
      <c r="L57" s="34">
        <f t="shared" si="2"/>
        <v>0</v>
      </c>
      <c r="M57" s="60">
        <f t="shared" ca="1" si="3"/>
        <v>44608</v>
      </c>
    </row>
    <row r="58" spans="3:13" x14ac:dyDescent="0.3">
      <c r="C58" s="34"/>
      <c r="D58" s="34"/>
      <c r="E58" s="34"/>
      <c r="F58" s="62"/>
      <c r="G58" s="63"/>
      <c r="H58" s="34"/>
      <c r="I58" s="34"/>
      <c r="J58" s="35">
        <f t="shared" si="1"/>
        <v>0</v>
      </c>
      <c r="K58" s="52"/>
      <c r="L58" s="34">
        <f t="shared" si="2"/>
        <v>0</v>
      </c>
      <c r="M58" s="60">
        <f t="shared" ca="1" si="3"/>
        <v>44608</v>
      </c>
    </row>
    <row r="59" spans="3:13" x14ac:dyDescent="0.3">
      <c r="C59" s="34"/>
      <c r="D59" s="34"/>
      <c r="E59" s="34"/>
      <c r="F59" s="62"/>
      <c r="G59" s="63"/>
      <c r="H59" s="34"/>
      <c r="I59" s="34"/>
      <c r="J59" s="35">
        <f t="shared" si="1"/>
        <v>0</v>
      </c>
      <c r="K59" s="52"/>
      <c r="L59" s="34">
        <f t="shared" si="2"/>
        <v>0</v>
      </c>
      <c r="M59" s="60">
        <f t="shared" ca="1" si="3"/>
        <v>44608</v>
      </c>
    </row>
    <row r="60" spans="3:13" x14ac:dyDescent="0.3">
      <c r="C60" s="34"/>
      <c r="D60" s="34"/>
      <c r="E60" s="34"/>
      <c r="F60" s="62"/>
      <c r="G60" s="63"/>
      <c r="H60" s="34"/>
      <c r="I60" s="34"/>
      <c r="J60" s="35">
        <f t="shared" si="1"/>
        <v>0</v>
      </c>
      <c r="K60" s="52"/>
      <c r="L60" s="34">
        <f t="shared" si="2"/>
        <v>0</v>
      </c>
      <c r="M60" s="60">
        <f t="shared" ca="1" si="3"/>
        <v>44608</v>
      </c>
    </row>
    <row r="61" spans="3:13" x14ac:dyDescent="0.3">
      <c r="C61" s="34"/>
      <c r="D61" s="34"/>
      <c r="E61" s="34"/>
      <c r="F61" s="62"/>
      <c r="G61" s="63"/>
      <c r="H61" s="34"/>
      <c r="I61" s="34"/>
      <c r="J61" s="35">
        <f t="shared" si="1"/>
        <v>0</v>
      </c>
      <c r="K61" s="52"/>
      <c r="L61" s="34">
        <f t="shared" si="2"/>
        <v>0</v>
      </c>
      <c r="M61" s="60">
        <f t="shared" ca="1" si="3"/>
        <v>44608</v>
      </c>
    </row>
    <row r="62" spans="3:13" x14ac:dyDescent="0.3">
      <c r="C62" s="34"/>
      <c r="D62" s="34"/>
      <c r="E62" s="34"/>
      <c r="F62" s="62"/>
      <c r="G62" s="63"/>
      <c r="H62" s="34"/>
      <c r="I62" s="34"/>
      <c r="J62" s="35">
        <f t="shared" si="1"/>
        <v>0</v>
      </c>
      <c r="K62" s="52"/>
      <c r="L62" s="34">
        <f t="shared" si="2"/>
        <v>0</v>
      </c>
      <c r="M62" s="60">
        <f t="shared" ca="1" si="3"/>
        <v>44608</v>
      </c>
    </row>
    <row r="63" spans="3:13" x14ac:dyDescent="0.3">
      <c r="C63" s="34"/>
      <c r="D63" s="34"/>
      <c r="E63" s="34"/>
      <c r="F63" s="62"/>
      <c r="G63" s="63"/>
      <c r="H63" s="34"/>
      <c r="I63" s="34"/>
      <c r="J63" s="35">
        <f t="shared" si="1"/>
        <v>0</v>
      </c>
      <c r="K63" s="52"/>
      <c r="L63" s="34">
        <f t="shared" si="2"/>
        <v>0</v>
      </c>
      <c r="M63" s="60">
        <f t="shared" ca="1" si="3"/>
        <v>44608</v>
      </c>
    </row>
    <row r="64" spans="3:13" x14ac:dyDescent="0.3">
      <c r="C64" s="34"/>
      <c r="D64" s="34"/>
      <c r="E64" s="34"/>
      <c r="F64" s="62"/>
      <c r="G64" s="63"/>
      <c r="H64" s="34"/>
      <c r="I64" s="34"/>
      <c r="J64" s="35">
        <f t="shared" si="1"/>
        <v>0</v>
      </c>
      <c r="K64" s="52"/>
      <c r="L64" s="34">
        <f t="shared" si="2"/>
        <v>0</v>
      </c>
      <c r="M64" s="60">
        <f t="shared" ca="1" si="3"/>
        <v>44608</v>
      </c>
    </row>
    <row r="65" spans="3:13" x14ac:dyDescent="0.3">
      <c r="C65" s="34"/>
      <c r="D65" s="34"/>
      <c r="E65" s="34"/>
      <c r="F65" s="62"/>
      <c r="G65" s="63"/>
      <c r="H65" s="34"/>
      <c r="I65" s="34"/>
      <c r="J65" s="35">
        <f t="shared" si="1"/>
        <v>0</v>
      </c>
      <c r="K65" s="52"/>
      <c r="L65" s="34">
        <f t="shared" si="2"/>
        <v>0</v>
      </c>
      <c r="M65" s="60">
        <f t="shared" ca="1" si="3"/>
        <v>44608</v>
      </c>
    </row>
    <row r="66" spans="3:13" x14ac:dyDescent="0.3">
      <c r="C66" s="34"/>
      <c r="D66" s="34"/>
      <c r="E66" s="34"/>
      <c r="F66" s="62"/>
      <c r="G66" s="63"/>
      <c r="H66" s="34"/>
      <c r="I66" s="34"/>
      <c r="J66" s="35">
        <f t="shared" si="1"/>
        <v>0</v>
      </c>
      <c r="K66" s="52"/>
      <c r="L66" s="34">
        <f t="shared" si="2"/>
        <v>0</v>
      </c>
      <c r="M66" s="60">
        <f t="shared" ca="1" si="3"/>
        <v>44608</v>
      </c>
    </row>
    <row r="67" spans="3:13" x14ac:dyDescent="0.3">
      <c r="F67" s="30" t="s">
        <v>42</v>
      </c>
      <c r="G67" s="36">
        <f>SUM(G19:G66)</f>
        <v>0</v>
      </c>
      <c r="I67" s="30" t="s">
        <v>42</v>
      </c>
      <c r="J67" s="37">
        <f>SUM(J19:J66)</f>
        <v>0</v>
      </c>
    </row>
  </sheetData>
  <sheetProtection algorithmName="SHA-512" hashValue="/T9NPDqwP+DkYfAxtqKWz4/TTxaliEq5Umz49S4Knd0zgtmuy9nA/JVlbF8ziA2eAOGwP567Sk8jjW1zjCCABA==" saltValue="tI0p4tOhDAvm0RWeQkjrAQ==" spinCount="100000" sheet="1" insertRows="0"/>
  <protectedRanges>
    <protectedRange sqref="K17:K66" name="rent paid"/>
    <protectedRange sqref="F7:I7" name="Tenant info_2"/>
    <protectedRange sqref="F6:I6" name="Tenant info_1"/>
    <protectedRange sqref="C18:I66" name="Rental info"/>
  </protectedRanges>
  <mergeCells count="9">
    <mergeCell ref="C9:D9"/>
    <mergeCell ref="C11:D11"/>
    <mergeCell ref="D1:G2"/>
    <mergeCell ref="D4:G4"/>
    <mergeCell ref="A6:B6"/>
    <mergeCell ref="C6:D6"/>
    <mergeCell ref="F6:I6"/>
    <mergeCell ref="C7:D7"/>
    <mergeCell ref="F7:I7"/>
  </mergeCells>
  <conditionalFormatting sqref="I18:I66">
    <cfRule type="containsText" dxfId="8" priority="8" operator="containsText" text="No">
      <formula>NOT(ISERROR(SEARCH("No",I18)))</formula>
    </cfRule>
    <cfRule type="containsText" dxfId="7" priority="9" operator="containsText" text="Yes">
      <formula>NOT(ISERROR(SEARCH("Yes",I18)))</formula>
    </cfRule>
  </conditionalFormatting>
  <conditionalFormatting sqref="I17">
    <cfRule type="containsText" dxfId="6" priority="6" operator="containsText" text="No">
      <formula>NOT(ISERROR(SEARCH("No",I17)))</formula>
    </cfRule>
    <cfRule type="containsText" dxfId="5" priority="7" operator="containsText" text="Yes">
      <formula>NOT(ISERROR(SEARCH("Yes",I17)))</formula>
    </cfRule>
  </conditionalFormatting>
  <conditionalFormatting sqref="J17:J66">
    <cfRule type="cellIs" dxfId="4" priority="5" operator="greaterThan">
      <formula>0</formula>
    </cfRule>
  </conditionalFormatting>
  <conditionalFormatting sqref="K17:K66">
    <cfRule type="containsText" dxfId="3" priority="3" operator="containsText" text="No">
      <formula>NOT(ISERROR(SEARCH("No",K17)))</formula>
    </cfRule>
    <cfRule type="containsText" dxfId="2" priority="4" operator="containsText" text="Yes">
      <formula>NOT(ISERROR(SEARCH("Yes",K17)))</formula>
    </cfRule>
  </conditionalFormatting>
  <conditionalFormatting sqref="L17:L66">
    <cfRule type="cellIs" dxfId="1" priority="1" operator="lessThan">
      <formula>0</formula>
    </cfRule>
    <cfRule type="cellIs" dxfId="0" priority="2" operator="greaterThan">
      <formula>0</formula>
    </cfRule>
  </conditionalFormatting>
  <dataValidations count="1">
    <dataValidation type="list" allowBlank="1" showInputMessage="1" showErrorMessage="1" sqref="I17:I66 K17:K66" xr:uid="{3E219D9A-AEEE-4B83-BBCC-B44B1547CD92}">
      <formula1>rentreceipt</formula1>
    </dataValidation>
  </dataValidations>
  <pageMargins left="0.7" right="0.7" top="0.75" bottom="0.75" header="0.3" footer="0.3"/>
  <pageSetup paperSize="9" orientation="portrait"/>
  <drawing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E9090-29C1-4572-8A39-5945B73BDCEC}">
  <dimension ref="A1:L19"/>
  <sheetViews>
    <sheetView workbookViewId="0">
      <selection activeCell="D8" sqref="D8"/>
    </sheetView>
  </sheetViews>
  <sheetFormatPr defaultColWidth="8.88671875" defaultRowHeight="14.4" x14ac:dyDescent="0.3"/>
  <cols>
    <col min="1" max="1" width="8.88671875" style="1"/>
    <col min="2" max="2" width="29.6640625" style="1" customWidth="1"/>
    <col min="3" max="7" width="8.88671875" style="1"/>
    <col min="8" max="8" width="2.6640625" style="1" customWidth="1"/>
    <col min="9" max="9" width="26.6640625" style="1" customWidth="1"/>
    <col min="10" max="10" width="44.6640625" style="1" customWidth="1"/>
    <col min="11" max="16384" width="8.88671875" style="1"/>
  </cols>
  <sheetData>
    <row r="1" spans="1:12" ht="15" thickBot="1" x14ac:dyDescent="0.35"/>
    <row r="2" spans="1:12" ht="55.2" customHeight="1" x14ac:dyDescent="0.3">
      <c r="A2" s="81" t="s">
        <v>43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3"/>
    </row>
    <row r="3" spans="1:12" ht="18" x14ac:dyDescent="0.35">
      <c r="A3" s="38"/>
      <c r="B3" s="39" t="s">
        <v>44</v>
      </c>
      <c r="C3" s="79"/>
      <c r="D3" s="79"/>
      <c r="E3" s="79"/>
      <c r="F3" s="79"/>
      <c r="G3" s="79"/>
      <c r="H3" s="45"/>
      <c r="I3" s="39" t="s">
        <v>45</v>
      </c>
      <c r="J3" s="6"/>
      <c r="K3" s="3"/>
      <c r="L3" s="40"/>
    </row>
    <row r="4" spans="1:12" ht="18" x14ac:dyDescent="0.35">
      <c r="A4" s="38"/>
      <c r="B4" s="39"/>
      <c r="C4" s="3"/>
      <c r="D4" s="3"/>
      <c r="E4" s="3"/>
      <c r="F4" s="3"/>
      <c r="G4" s="3"/>
      <c r="H4" s="3"/>
      <c r="I4" s="39"/>
      <c r="J4" s="3"/>
      <c r="K4" s="3"/>
      <c r="L4" s="40"/>
    </row>
    <row r="5" spans="1:12" ht="18" x14ac:dyDescent="0.35">
      <c r="A5" s="38"/>
      <c r="B5" s="39" t="s">
        <v>46</v>
      </c>
      <c r="C5" s="79"/>
      <c r="D5" s="79"/>
      <c r="E5" s="79"/>
      <c r="F5" s="79"/>
      <c r="G5" s="79"/>
      <c r="H5" s="45"/>
      <c r="I5" s="39" t="s">
        <v>47</v>
      </c>
      <c r="J5" s="6"/>
      <c r="K5" s="3"/>
      <c r="L5" s="40"/>
    </row>
    <row r="6" spans="1:12" ht="18" x14ac:dyDescent="0.35">
      <c r="A6" s="38"/>
      <c r="B6" s="39"/>
      <c r="C6" s="3"/>
      <c r="D6" s="3"/>
      <c r="E6" s="3"/>
      <c r="F6" s="3"/>
      <c r="G6" s="3"/>
      <c r="H6" s="3"/>
      <c r="I6" s="3"/>
      <c r="J6" s="3"/>
      <c r="K6" s="3"/>
      <c r="L6" s="40"/>
    </row>
    <row r="7" spans="1:12" ht="18.600000000000001" thickBot="1" x14ac:dyDescent="0.4">
      <c r="A7" s="38"/>
      <c r="B7" s="39" t="s">
        <v>48</v>
      </c>
      <c r="C7" s="79"/>
      <c r="D7" s="79"/>
      <c r="E7" s="79"/>
      <c r="F7" s="79"/>
      <c r="G7" s="79"/>
      <c r="H7" s="45"/>
      <c r="I7" s="3"/>
      <c r="J7" s="3"/>
      <c r="K7" s="3"/>
      <c r="L7" s="40"/>
    </row>
    <row r="8" spans="1:12" ht="18" x14ac:dyDescent="0.35">
      <c r="A8" s="38"/>
      <c r="B8" s="39"/>
      <c r="C8" s="3"/>
      <c r="D8" s="3"/>
      <c r="E8" s="3"/>
      <c r="F8" s="3"/>
      <c r="G8" s="3"/>
      <c r="H8" s="3"/>
      <c r="I8" s="39" t="s">
        <v>49</v>
      </c>
      <c r="J8" s="7"/>
      <c r="K8" s="3"/>
      <c r="L8" s="40"/>
    </row>
    <row r="9" spans="1:12" ht="18" x14ac:dyDescent="0.35">
      <c r="A9" s="38"/>
      <c r="B9" s="39" t="s">
        <v>50</v>
      </c>
      <c r="C9" s="79"/>
      <c r="D9" s="79"/>
      <c r="E9" s="79"/>
      <c r="F9" s="79"/>
      <c r="G9" s="79"/>
      <c r="H9" s="45"/>
      <c r="I9" s="3"/>
      <c r="J9" s="8"/>
      <c r="K9" s="3"/>
      <c r="L9" s="40"/>
    </row>
    <row r="10" spans="1:12" ht="18" x14ac:dyDescent="0.35">
      <c r="A10" s="38"/>
      <c r="B10" s="39"/>
      <c r="C10" s="3"/>
      <c r="D10" s="3"/>
      <c r="E10" s="3"/>
      <c r="F10" s="3"/>
      <c r="G10" s="3"/>
      <c r="H10" s="3"/>
      <c r="I10" s="3"/>
      <c r="J10" s="8"/>
      <c r="K10" s="3"/>
      <c r="L10" s="40"/>
    </row>
    <row r="11" spans="1:12" ht="18" x14ac:dyDescent="0.35">
      <c r="A11" s="38"/>
      <c r="B11" s="39" t="s">
        <v>51</v>
      </c>
      <c r="C11" s="79"/>
      <c r="D11" s="79"/>
      <c r="E11" s="79"/>
      <c r="F11" s="79"/>
      <c r="G11" s="79"/>
      <c r="H11" s="45"/>
      <c r="I11" s="3"/>
      <c r="J11" s="8"/>
      <c r="K11" s="3"/>
      <c r="L11" s="40"/>
    </row>
    <row r="12" spans="1:12" ht="18" x14ac:dyDescent="0.35">
      <c r="A12" s="38"/>
      <c r="B12" s="39"/>
      <c r="C12" s="3"/>
      <c r="D12" s="3"/>
      <c r="E12" s="3"/>
      <c r="F12" s="3"/>
      <c r="G12" s="3"/>
      <c r="H12" s="3"/>
      <c r="I12" s="3"/>
      <c r="J12" s="8"/>
      <c r="K12" s="3"/>
      <c r="L12" s="40"/>
    </row>
    <row r="13" spans="1:12" ht="18" x14ac:dyDescent="0.35">
      <c r="A13" s="38"/>
      <c r="B13" s="39" t="s">
        <v>52</v>
      </c>
      <c r="C13" s="79"/>
      <c r="D13" s="79"/>
      <c r="E13" s="79"/>
      <c r="F13" s="79"/>
      <c r="G13" s="79"/>
      <c r="H13" s="45"/>
      <c r="I13" s="3"/>
      <c r="J13" s="8"/>
      <c r="K13" s="3"/>
      <c r="L13" s="40"/>
    </row>
    <row r="14" spans="1:12" ht="18" x14ac:dyDescent="0.35">
      <c r="A14" s="38"/>
      <c r="B14" s="39"/>
      <c r="C14" s="3"/>
      <c r="D14" s="3"/>
      <c r="E14" s="3"/>
      <c r="F14" s="3"/>
      <c r="G14" s="3"/>
      <c r="H14" s="3"/>
      <c r="I14" s="3"/>
      <c r="J14" s="8"/>
      <c r="K14" s="3"/>
      <c r="L14" s="40"/>
    </row>
    <row r="15" spans="1:12" ht="18.600000000000001" thickBot="1" x14ac:dyDescent="0.4">
      <c r="A15" s="38"/>
      <c r="B15" s="39" t="s">
        <v>53</v>
      </c>
      <c r="C15" s="79"/>
      <c r="D15" s="79"/>
      <c r="E15" s="79"/>
      <c r="F15" s="79"/>
      <c r="G15" s="79"/>
      <c r="H15" s="45"/>
      <c r="I15" s="3"/>
      <c r="J15" s="9"/>
      <c r="K15" s="3"/>
      <c r="L15" s="40"/>
    </row>
    <row r="16" spans="1:12" ht="18" x14ac:dyDescent="0.35">
      <c r="A16" s="38"/>
      <c r="B16" s="39"/>
      <c r="C16" s="3"/>
      <c r="D16" s="3"/>
      <c r="E16" s="3"/>
      <c r="F16" s="3"/>
      <c r="G16" s="3"/>
      <c r="H16" s="3"/>
      <c r="I16" s="3"/>
      <c r="J16" s="3"/>
      <c r="K16" s="3"/>
      <c r="L16" s="40"/>
    </row>
    <row r="17" spans="1:12" ht="18.600000000000001" thickBot="1" x14ac:dyDescent="0.4">
      <c r="A17" s="41"/>
      <c r="B17" s="42"/>
      <c r="C17" s="43"/>
      <c r="D17" s="43"/>
      <c r="E17" s="43"/>
      <c r="F17" s="43"/>
      <c r="G17" s="43"/>
      <c r="H17" s="43"/>
      <c r="I17" s="43"/>
      <c r="J17" s="43"/>
      <c r="K17" s="43"/>
      <c r="L17" s="44"/>
    </row>
    <row r="18" spans="1:12" ht="18" customHeight="1" x14ac:dyDescent="0.35">
      <c r="B18" s="5"/>
      <c r="C18" s="80"/>
      <c r="D18" s="80"/>
      <c r="E18" s="80"/>
      <c r="F18" s="80"/>
      <c r="G18" s="80"/>
      <c r="H18" s="45"/>
      <c r="I18" s="3"/>
      <c r="J18" s="3"/>
      <c r="K18" s="3"/>
    </row>
    <row r="19" spans="1:12" ht="18" x14ac:dyDescent="0.35">
      <c r="B19" s="3"/>
      <c r="C19" s="3"/>
      <c r="D19" s="3"/>
      <c r="E19" s="3"/>
      <c r="F19" s="3"/>
      <c r="G19" s="3"/>
      <c r="H19" s="3"/>
      <c r="I19" s="3"/>
      <c r="J19" s="3"/>
      <c r="K19" s="3"/>
    </row>
  </sheetData>
  <mergeCells count="9">
    <mergeCell ref="C13:G13"/>
    <mergeCell ref="C18:G18"/>
    <mergeCell ref="C15:G15"/>
    <mergeCell ref="A2:L2"/>
    <mergeCell ref="C3:G3"/>
    <mergeCell ref="C5:G5"/>
    <mergeCell ref="C7:G7"/>
    <mergeCell ref="C9:G9"/>
    <mergeCell ref="C11:G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5</vt:i4>
      </vt:variant>
    </vt:vector>
  </HeadingPairs>
  <TitlesOfParts>
    <vt:vector size="13" baseType="lpstr">
      <vt:lpstr>How to use this tracker</vt:lpstr>
      <vt:lpstr>Rental Payment Dashboard</vt:lpstr>
      <vt:lpstr>Property 1</vt:lpstr>
      <vt:lpstr>Property 2</vt:lpstr>
      <vt:lpstr>Property 3</vt:lpstr>
      <vt:lpstr>Property 4</vt:lpstr>
      <vt:lpstr>Property 5</vt:lpstr>
      <vt:lpstr>Rent Receipt</vt:lpstr>
      <vt:lpstr>'Property 1'!rentreceipt</vt:lpstr>
      <vt:lpstr>'Property 2'!rentreceipt</vt:lpstr>
      <vt:lpstr>'Property 3'!rentreceipt</vt:lpstr>
      <vt:lpstr>'Property 4'!rentreceipt</vt:lpstr>
      <vt:lpstr>'Property 5'!rentreceipt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</dc:creator>
  <cp:keywords/>
  <dc:description/>
  <cp:lastModifiedBy>Kat Black</cp:lastModifiedBy>
  <cp:revision/>
  <dcterms:created xsi:type="dcterms:W3CDTF">2018-12-04T16:09:08Z</dcterms:created>
  <dcterms:modified xsi:type="dcterms:W3CDTF">2022-02-16T14:35:09Z</dcterms:modified>
  <cp:category/>
  <cp:contentStatus/>
</cp:coreProperties>
</file>